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 activeTab="1"/>
  </bookViews>
  <sheets>
    <sheet name="Worksheet" sheetId="1" r:id="rId1"/>
    <sheet name="Лист1" sheetId="2" r:id="rId2"/>
  </sheets>
  <definedNames>
    <definedName name="_xlnm.Print_Titles" localSheetId="0">Worksheet!$A:$B,Worksheet!$2:$3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O25" i="2" l="1"/>
  <c r="AO24" i="2"/>
  <c r="AO23" i="2"/>
  <c r="AO22" i="2"/>
  <c r="AO21" i="2"/>
  <c r="AO20" i="2"/>
  <c r="AO19" i="2"/>
  <c r="AO18" i="2"/>
  <c r="AO17" i="2"/>
  <c r="AO15" i="2"/>
  <c r="AO14" i="2"/>
  <c r="AO13" i="2"/>
  <c r="AO11" i="2"/>
  <c r="AO10" i="2"/>
  <c r="AO9" i="2"/>
  <c r="AO7" i="2"/>
  <c r="AO6" i="2"/>
  <c r="AL25" i="2"/>
  <c r="AM25" i="2" s="1"/>
  <c r="AL24" i="2"/>
  <c r="AM24" i="2" s="1"/>
  <c r="AL23" i="2"/>
  <c r="AM23" i="2" s="1"/>
  <c r="AL22" i="2"/>
  <c r="AL21" i="2"/>
  <c r="AM21" i="2" s="1"/>
  <c r="AL20" i="2"/>
  <c r="AL19" i="2"/>
  <c r="AM19" i="2" s="1"/>
  <c r="AL18" i="2"/>
  <c r="AM18" i="2" s="1"/>
  <c r="AL17" i="2"/>
  <c r="AM17" i="2" s="1"/>
  <c r="AL15" i="2"/>
  <c r="AL14" i="2"/>
  <c r="AM14" i="2" s="1"/>
  <c r="AL13" i="2"/>
  <c r="AL11" i="2"/>
  <c r="AM11" i="2" s="1"/>
  <c r="AL10" i="2"/>
  <c r="AM10" i="2" s="1"/>
  <c r="AL9" i="2"/>
  <c r="AM9" i="2" s="1"/>
  <c r="AL7" i="2"/>
  <c r="AL6" i="2"/>
  <c r="AM6" i="2" s="1"/>
  <c r="AM22" i="2"/>
  <c r="AM20" i="2"/>
  <c r="AM15" i="2"/>
  <c r="AM13" i="2"/>
  <c r="AM7" i="2"/>
  <c r="AM4" i="2"/>
  <c r="AJ25" i="2"/>
  <c r="AJ24" i="2"/>
  <c r="AJ23" i="2"/>
  <c r="AJ22" i="2"/>
  <c r="AJ21" i="2"/>
  <c r="AJ20" i="2"/>
  <c r="AJ19" i="2"/>
  <c r="AJ18" i="2"/>
  <c r="AJ17" i="2"/>
  <c r="AJ15" i="2"/>
  <c r="AJ14" i="2"/>
  <c r="AJ13" i="2"/>
  <c r="AJ11" i="2"/>
  <c r="AJ10" i="2"/>
  <c r="AJ9" i="2"/>
  <c r="AJ7" i="2"/>
  <c r="AJ6" i="2"/>
  <c r="AH25" i="2"/>
  <c r="AH24" i="2"/>
  <c r="AH23" i="2"/>
  <c r="AH22" i="2"/>
  <c r="AH21" i="2"/>
  <c r="AH20" i="2"/>
  <c r="AH19" i="2"/>
  <c r="AH18" i="2"/>
  <c r="AH17" i="2"/>
  <c r="AH15" i="2"/>
  <c r="AH14" i="2"/>
  <c r="AH13" i="2"/>
  <c r="AH11" i="2"/>
  <c r="AH10" i="2"/>
  <c r="AH9" i="2"/>
  <c r="AH7" i="2"/>
  <c r="AH6" i="2"/>
  <c r="AF25" i="2"/>
  <c r="AF24" i="2"/>
  <c r="AF23" i="2"/>
  <c r="AF22" i="2"/>
  <c r="AF21" i="2"/>
  <c r="AF20" i="2"/>
  <c r="AF19" i="2"/>
  <c r="AF18" i="2"/>
  <c r="AF17" i="2"/>
  <c r="AF15" i="2"/>
  <c r="AF14" i="2"/>
  <c r="AF13" i="2"/>
  <c r="AF11" i="2"/>
  <c r="AF10" i="2"/>
  <c r="AF9" i="2"/>
  <c r="AF7" i="2"/>
  <c r="AF6" i="2"/>
  <c r="AD25" i="2"/>
  <c r="AD24" i="2"/>
  <c r="AD23" i="2"/>
  <c r="AD22" i="2"/>
  <c r="AD21" i="2"/>
  <c r="AD20" i="2"/>
  <c r="AD19" i="2"/>
  <c r="AD18" i="2"/>
  <c r="AD17" i="2"/>
  <c r="AD15" i="2"/>
  <c r="AD14" i="2"/>
  <c r="AD13" i="2"/>
  <c r="AD11" i="2"/>
  <c r="AD10" i="2"/>
  <c r="AD9" i="2"/>
  <c r="AD7" i="2"/>
  <c r="AD6" i="2"/>
  <c r="AB25" i="2"/>
  <c r="AB24" i="2"/>
  <c r="AB23" i="2"/>
  <c r="AB22" i="2"/>
  <c r="AB21" i="2"/>
  <c r="AB20" i="2"/>
  <c r="AB19" i="2"/>
  <c r="AB18" i="2"/>
  <c r="AB17" i="2"/>
  <c r="AB15" i="2"/>
  <c r="AB14" i="2"/>
  <c r="AB13" i="2"/>
  <c r="AB11" i="2"/>
  <c r="AB10" i="2"/>
  <c r="AB9" i="2"/>
  <c r="AB7" i="2"/>
  <c r="AB6" i="2"/>
  <c r="Z25" i="2"/>
  <c r="Z24" i="2"/>
  <c r="Z23" i="2"/>
  <c r="Z22" i="2"/>
  <c r="Z21" i="2"/>
  <c r="Z20" i="2"/>
  <c r="Z19" i="2"/>
  <c r="Z18" i="2"/>
  <c r="Z17" i="2"/>
  <c r="Z15" i="2"/>
  <c r="Z14" i="2"/>
  <c r="Z13" i="2"/>
  <c r="Z11" i="2"/>
  <c r="Z10" i="2"/>
  <c r="Z9" i="2"/>
  <c r="Z7" i="2"/>
  <c r="Z6" i="2"/>
  <c r="X25" i="2"/>
  <c r="X24" i="2"/>
  <c r="X23" i="2"/>
  <c r="X22" i="2"/>
  <c r="X21" i="2"/>
  <c r="X20" i="2"/>
  <c r="X19" i="2"/>
  <c r="X18" i="2"/>
  <c r="X17" i="2"/>
  <c r="X15" i="2"/>
  <c r="X14" i="2"/>
  <c r="X13" i="2"/>
  <c r="X11" i="2"/>
  <c r="X10" i="2"/>
  <c r="X9" i="2"/>
  <c r="X7" i="2"/>
  <c r="X6" i="2"/>
  <c r="V25" i="2"/>
  <c r="V24" i="2"/>
  <c r="V23" i="2"/>
  <c r="V22" i="2"/>
  <c r="V21" i="2"/>
  <c r="V20" i="2"/>
  <c r="V19" i="2"/>
  <c r="V18" i="2"/>
  <c r="V17" i="2"/>
  <c r="V15" i="2"/>
  <c r="V14" i="2"/>
  <c r="V13" i="2"/>
  <c r="V11" i="2"/>
  <c r="V10" i="2"/>
  <c r="V9" i="2"/>
  <c r="V7" i="2"/>
  <c r="V6" i="2"/>
  <c r="T25" i="2"/>
  <c r="T24" i="2"/>
  <c r="T23" i="2"/>
  <c r="T22" i="2"/>
  <c r="T21" i="2"/>
  <c r="T20" i="2"/>
  <c r="T19" i="2"/>
  <c r="T18" i="2"/>
  <c r="T17" i="2"/>
  <c r="T15" i="2"/>
  <c r="T14" i="2"/>
  <c r="T13" i="2"/>
  <c r="T11" i="2"/>
  <c r="T10" i="2"/>
  <c r="T9" i="2"/>
  <c r="T7" i="2"/>
  <c r="T6" i="2"/>
  <c r="R25" i="2"/>
  <c r="R24" i="2"/>
  <c r="R23" i="2"/>
  <c r="R22" i="2"/>
  <c r="R21" i="2"/>
  <c r="R20" i="2"/>
  <c r="R19" i="2"/>
  <c r="R18" i="2"/>
  <c r="R17" i="2"/>
  <c r="R15" i="2"/>
  <c r="R14" i="2"/>
  <c r="R13" i="2"/>
  <c r="R11" i="2"/>
  <c r="R10" i="2"/>
  <c r="R9" i="2"/>
  <c r="R7" i="2"/>
  <c r="R6" i="2"/>
  <c r="P25" i="2"/>
  <c r="P24" i="2"/>
  <c r="P23" i="2"/>
  <c r="P22" i="2"/>
  <c r="P21" i="2"/>
  <c r="P20" i="2"/>
  <c r="P19" i="2"/>
  <c r="P18" i="2"/>
  <c r="P17" i="2"/>
  <c r="P15" i="2"/>
  <c r="P14" i="2"/>
  <c r="P13" i="2"/>
  <c r="P11" i="2"/>
  <c r="P10" i="2"/>
  <c r="P9" i="2"/>
  <c r="P7" i="2"/>
  <c r="P6" i="2"/>
  <c r="N25" i="2"/>
  <c r="N24" i="2"/>
  <c r="N23" i="2"/>
  <c r="N22" i="2"/>
  <c r="N21" i="2"/>
  <c r="N20" i="2"/>
  <c r="N19" i="2"/>
  <c r="N18" i="2"/>
  <c r="N17" i="2"/>
  <c r="N15" i="2"/>
  <c r="N14" i="2"/>
  <c r="N13" i="2"/>
  <c r="N11" i="2"/>
  <c r="N10" i="2"/>
  <c r="N9" i="2"/>
  <c r="N7" i="2"/>
  <c r="N6" i="2"/>
  <c r="L25" i="2"/>
  <c r="L24" i="2"/>
  <c r="L23" i="2"/>
  <c r="L22" i="2"/>
  <c r="L21" i="2"/>
  <c r="L20" i="2"/>
  <c r="L19" i="2"/>
  <c r="L18" i="2"/>
  <c r="L17" i="2"/>
  <c r="L15" i="2"/>
  <c r="L14" i="2"/>
  <c r="L13" i="2"/>
  <c r="L11" i="2"/>
  <c r="L10" i="2"/>
  <c r="L9" i="2"/>
  <c r="L7" i="2"/>
  <c r="L6" i="2"/>
  <c r="J25" i="2"/>
  <c r="J24" i="2"/>
  <c r="J23" i="2"/>
  <c r="J22" i="2"/>
  <c r="J21" i="2"/>
  <c r="J20" i="2"/>
  <c r="J19" i="2"/>
  <c r="J18" i="2"/>
  <c r="J17" i="2"/>
  <c r="J15" i="2"/>
  <c r="J14" i="2"/>
  <c r="J13" i="2"/>
  <c r="J11" i="2"/>
  <c r="J10" i="2"/>
  <c r="J9" i="2"/>
  <c r="J7" i="2"/>
  <c r="J6" i="2"/>
  <c r="H25" i="2"/>
  <c r="H24" i="2"/>
  <c r="H23" i="2"/>
  <c r="H22" i="2"/>
  <c r="H21" i="2"/>
  <c r="H20" i="2"/>
  <c r="H19" i="2"/>
  <c r="H18" i="2"/>
  <c r="H17" i="2"/>
  <c r="H15" i="2"/>
  <c r="H14" i="2"/>
  <c r="H13" i="2"/>
  <c r="H11" i="2"/>
  <c r="H10" i="2"/>
  <c r="H9" i="2"/>
  <c r="H7" i="2"/>
  <c r="H6" i="2"/>
  <c r="F25" i="2"/>
  <c r="F24" i="2"/>
  <c r="F23" i="2"/>
  <c r="F22" i="2"/>
  <c r="F21" i="2"/>
  <c r="F20" i="2"/>
  <c r="F19" i="2"/>
  <c r="F18" i="2"/>
  <c r="F17" i="2"/>
  <c r="F15" i="2"/>
  <c r="F14" i="2"/>
  <c r="F13" i="2"/>
  <c r="F11" i="2"/>
  <c r="F10" i="2"/>
  <c r="F9" i="2"/>
  <c r="F7" i="2"/>
  <c r="F6" i="2"/>
  <c r="D25" i="2"/>
  <c r="D24" i="2"/>
  <c r="D23" i="2"/>
  <c r="D22" i="2"/>
  <c r="D21" i="2"/>
  <c r="D20" i="2"/>
  <c r="D19" i="2"/>
  <c r="D18" i="2"/>
  <c r="D17" i="2"/>
  <c r="D15" i="2"/>
  <c r="D14" i="2"/>
  <c r="D13" i="2"/>
  <c r="D11" i="2"/>
  <c r="D10" i="2"/>
  <c r="D9" i="2"/>
  <c r="D7" i="2"/>
  <c r="D6" i="2"/>
</calcChain>
</file>

<file path=xl/sharedStrings.xml><?xml version="1.0" encoding="utf-8"?>
<sst xmlns="http://schemas.openxmlformats.org/spreadsheetml/2006/main" count="330" uniqueCount="116">
  <si>
    <t>Результаты оценки населением эффективности деятельности руководителей органов местного самоуправления муниципальных образований в Республике Карелия (глава ГО, МР; глава администрации; председатель совета депутатов)</t>
  </si>
  <si>
    <t>Наименование ГО (МР)</t>
  </si>
  <si>
    <t>Беломорский МР</t>
  </si>
  <si>
    <t>Калевальский МР</t>
  </si>
  <si>
    <t>Кемский МР</t>
  </si>
  <si>
    <t>Кондопожский МР</t>
  </si>
  <si>
    <t>Костомукшский ГО</t>
  </si>
  <si>
    <t>Лахденпохский МР</t>
  </si>
  <si>
    <t>Лоухский МР</t>
  </si>
  <si>
    <t>Медвежьегорский МР</t>
  </si>
  <si>
    <t>Муезерский МР</t>
  </si>
  <si>
    <t>Олонецкий НМР</t>
  </si>
  <si>
    <t>Петрозаводский ГО</t>
  </si>
  <si>
    <t>Питкярантский МР</t>
  </si>
  <si>
    <t>Прионежский МР</t>
  </si>
  <si>
    <t>Пряжинский НМР</t>
  </si>
  <si>
    <t>Пудожский МР</t>
  </si>
  <si>
    <t>Сегежский МР</t>
  </si>
  <si>
    <t>Сортавальский МР</t>
  </si>
  <si>
    <t>Суоярвский МР</t>
  </si>
  <si>
    <t>Приняло участие в опросе (чел.)</t>
  </si>
  <si>
    <t>1.1</t>
  </si>
  <si>
    <t>пол:</t>
  </si>
  <si>
    <t>01 - мужской;</t>
  </si>
  <si>
    <t>02 - женский;</t>
  </si>
  <si>
    <t>1.2</t>
  </si>
  <si>
    <t>возраст:</t>
  </si>
  <si>
    <t>01 - 18-30 лет;</t>
  </si>
  <si>
    <t>02 - 31-50 лет;</t>
  </si>
  <si>
    <t>03 - 50 лет и старше;</t>
  </si>
  <si>
    <t>1.3</t>
  </si>
  <si>
    <t>образование:</t>
  </si>
  <si>
    <t>01 - начальное общее, основное общее;</t>
  </si>
  <si>
    <t>02 - среднее общее, среднее профессиональное, неполное высшее;</t>
  </si>
  <si>
    <t>03 - высшее;</t>
  </si>
  <si>
    <t>1.4</t>
  </si>
  <si>
    <t>социальное положение::</t>
  </si>
  <si>
    <t>01 - рабочий (в том числе сельскохозяйственного предприятия);</t>
  </si>
  <si>
    <t>02 - служащий (государственный, гражданский, муниципальный);</t>
  </si>
  <si>
    <t>03 - специалист;</t>
  </si>
  <si>
    <t>04 - руководитель организации;</t>
  </si>
  <si>
    <t>05 - предприниматель;</t>
  </si>
  <si>
    <t>06 - военнослужащий, работник правоохранительных органов;</t>
  </si>
  <si>
    <t>07 - обучающийся;</t>
  </si>
  <si>
    <t>08 - пенсионер;</t>
  </si>
  <si>
    <t>09 - безработный, временно неработающий;</t>
  </si>
  <si>
    <t>Удовлетворены ли Вы деятельностью главы муниципального района (городского округа) в прошедшем году? (выберите 1 ответ)</t>
  </si>
  <si>
    <t>01 - да, удовлетворен;</t>
  </si>
  <si>
    <t>02 - да, скорее удовлетворен;</t>
  </si>
  <si>
    <t>03 - нет, не удовлетворен;</t>
  </si>
  <si>
    <t>04 - нет, скорее не удовлетворен;</t>
  </si>
  <si>
    <t>05 - затрудняюсь ответить;</t>
  </si>
  <si>
    <t>Удовлетворены ли Вы деятельностью администрации муниципального района (городского округа) в прошедшем году? (выберите 1 ответ)</t>
  </si>
  <si>
    <t>Удовлетворены ли Вы деятельностью представительного органа (совета депутатов) городского округа (муниципального района) в прошедшем году? (выберите 1 ответ)</t>
  </si>
  <si>
    <t>Укажите отрасли, в отношении которых Вы не удовлетворены деятельностью органов местного самоуправления в прошедшем году (количество вариантов ответа не ограничено)</t>
  </si>
  <si>
    <t>01 - экономическое развитие;</t>
  </si>
  <si>
    <t>02 - дошкольное образование;</t>
  </si>
  <si>
    <t>03 - общее и дополнительное образование;</t>
  </si>
  <si>
    <t>04 - культура;</t>
  </si>
  <si>
    <t>05 - физическая культура и спорт;</t>
  </si>
  <si>
    <t>06 - жилищное строительство и обеспечение граждан жильем;</t>
  </si>
  <si>
    <t>07 - водоснабжение, водоотведение;</t>
  </si>
  <si>
    <t>08 - организация муниципального управления;</t>
  </si>
  <si>
    <t>09 - энергосбережение и повышение энергетической эффективности;</t>
  </si>
  <si>
    <t>10 - дорожная деятельность;</t>
  </si>
  <si>
    <t>11 - услуги связи, общественного питания, торговли, бытового обслуживания;</t>
  </si>
  <si>
    <t>12 - транспортное обслуживание;</t>
  </si>
  <si>
    <t>13 - другое (указать);</t>
  </si>
  <si>
    <t>14 - в целом меня все устраивает;</t>
  </si>
  <si>
    <t>15 - затрудняюсь ответить;</t>
  </si>
  <si>
    <t>Удовлетворены ли Вы организацией транспортного обслуживания населения в муниципальном районе (городском округе)? (выберите 1 ответ)</t>
  </si>
  <si>
    <t>Укажите основные недостатки транспортного обслуживания населения в муниципальном районе (городском округе) (количество вариантов ответа не ограничено)</t>
  </si>
  <si>
    <t>01 - не устраивает график движения транспорта (большие временные интервалы ожидания транспорта);</t>
  </si>
  <si>
    <t>02 - несоответствие движения транспортного средства утвержденному расписанию и маршруту;</t>
  </si>
  <si>
    <t>03 - высокая стоимость билетов;</t>
  </si>
  <si>
    <t>04 - плохое техническое состояние транспортных средств;</t>
  </si>
  <si>
    <t>05 - неудовлетворительное санитарное состояние транспортных средств;</t>
  </si>
  <si>
    <t>06 - качество обслуживания персоналом перевозчика;</t>
  </si>
  <si>
    <t>07 - другое (указать);</t>
  </si>
  <si>
    <t>08 - в целом меня все устраивает;</t>
  </si>
  <si>
    <t>09 - затрудняюсь ответить;</t>
  </si>
  <si>
    <t>Удовлетворены ли Вы качеством автомобильных дорог в муниципальном районе (городском округе)? (выберите 1 ответ)</t>
  </si>
  <si>
    <t>Укажите основные недостатки, характеризующие состояние автомобильных дорог в муниципальном районе (городском округе) (количество вариантов ответа не ограничено)</t>
  </si>
  <si>
    <t>01 - большинство автомобильных дорог не имеет асфальтового покрытия;</t>
  </si>
  <si>
    <t>02 - не организованы остановочные пункты общественного транспорта;</t>
  </si>
  <si>
    <t>03 - не убирается мусор в полосе автомобильных дорог, на остановках общественного транспорта;</t>
  </si>
  <si>
    <t>04 - несвоевременно производится очистка автомобильных дорог от снега и устранение скользкости;</t>
  </si>
  <si>
    <t>05 - отсутствуют или повреждены дорожные знаки: светофоры, разметка и другое;</t>
  </si>
  <si>
    <t>06 - плохое состояние дорожного полотна (выбоины, просадки и иные повреждения);</t>
  </si>
  <si>
    <t>Удовлетворены ли Вы деятельностью организаций, оказывающих услуги теплоснабжения (снабжения населения топливом) в муниципальном районе (городском округе)? (выберите 1 ответ)</t>
  </si>
  <si>
    <t>01 - в многоквартирных домах отсутствуют коллективные (общедомовые) приборы учета тепловой энергии;</t>
  </si>
  <si>
    <t>02 - плохое качество предоставляемой услуги (не поддерживается нормальная температура в помещении);</t>
  </si>
  <si>
    <t>03 - частые перебои в теплоснабжении;</t>
  </si>
  <si>
    <t>04 - отсутствует централизованное теплоснабжение;</t>
  </si>
  <si>
    <t>05 - другое (указать);</t>
  </si>
  <si>
    <t>06 - в целом меня все устраивает;</t>
  </si>
  <si>
    <t>07 - затрудняюсь ответить;</t>
  </si>
  <si>
    <t>Удовлетворены ли Вы деятельностью организаций, оказывающих услуги водоснабжения (водоотведения) в муниципальном районе (городском округе)? (выберите 1 ответ)</t>
  </si>
  <si>
    <t>Укажите основные недостатки предоставляемых услуг водоснабжения (водоотведения) в муниципальном районе (городском округе) (количество вариантов ответа не ограничено)</t>
  </si>
  <si>
    <t>01 - в многоквартирных домах отсутствуют коллективные (общедомовые) приборы учета воды;</t>
  </si>
  <si>
    <t>02 - отсутствует централизованное водоснабжение;</t>
  </si>
  <si>
    <t>03 - поставляемые ресурсы не соответствуют установленным нормативам (недостаточная температура нагрева воды, вода имеет посторонний запах, цвет и другое);</t>
  </si>
  <si>
    <t>04 - частые перебои в водоснабжении;</t>
  </si>
  <si>
    <t>Удовлетворены ли Вы деятельностью организаций, оказывающих услуги электроснабжения в муниципальном районе (городском округе)? (выберите 1 ответ)</t>
  </si>
  <si>
    <t>Укажите основные недостатки предоставляемых услуг электроснабжения в муниципальном районе (городском округе) (количество вариантов ответа не ограничено)</t>
  </si>
  <si>
    <t>01 - в многоквартирных домах отсутствуют коллективные (общедомовые) приборы учета электрической энергии;</t>
  </si>
  <si>
    <t>02 - поставляемые ресурсы не соответствуют установленным нормативам (низкое напряжение или скачки напряжения);</t>
  </si>
  <si>
    <t>03 - частые перебои в электроснабжении;</t>
  </si>
  <si>
    <t>04 - другое (указать);</t>
  </si>
  <si>
    <t>Удовлетворены ли Вы деятельностью организаций, оказывающих услуги газоснабжения в муниципальном районе (городском округе)? (выберите 1 ответ)</t>
  </si>
  <si>
    <t>Укажите основные недостатки предоставляемых услуг газоснабжения в муниципальном районе (городском округе) (количество вариантов ответа не ограничено)</t>
  </si>
  <si>
    <t>01 - в многоквартирных домах отсутствуют коллективные (общедомовые) приборы учета газа;</t>
  </si>
  <si>
    <t>02 - поставляемые ресурсы не соответствуют установленным нормативам (низкое давление);</t>
  </si>
  <si>
    <t>03 - частые перебои в газоснабжении;</t>
  </si>
  <si>
    <t>Всего</t>
  </si>
  <si>
    <t>в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</si>
</sst>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rgb="FF000000"/>
      <name val="Calibri"/>
      <charset val="1"/>
    </font>
    <font>
      <sz val="9"/>
      <color rgb="FF000000"/>
      <name val="Calibri"/>
      <charset val="1"/>
    </font>
    <font>
      <sz val="8"/>
      <color rgb="FF000000"/>
      <name val="Calibri"/>
      <charset val="1"/>
    </font>
    <font>
      <b/>
      <sz val="9"/>
      <color rgb="FF000000"/>
      <name val="Calibri"/>
      <charset val="1"/>
    </font>
    <font>
      <sz val="9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1" fillId="2" borderId="1" xfId="0" applyFont="1" applyFill="1" applyBorder="1"/>
    <xf numFmtId="0" fontId="1" fillId="0" borderId="0" xfId="0" applyFont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0" fillId="2" borderId="3" xfId="0" applyFill="1" applyBorder="1"/>
    <xf numFmtId="3" fontId="4" fillId="2" borderId="3" xfId="0" applyNumberFormat="1" applyFont="1" applyFill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1" fillId="0" borderId="4" xfId="0" applyFont="1" applyBorder="1"/>
    <xf numFmtId="0" fontId="1" fillId="2" borderId="4" xfId="0" applyFont="1" applyFill="1" applyBorder="1"/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0" fillId="2" borderId="3" xfId="0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" fillId="0" borderId="3" xfId="0" applyFont="1" applyBorder="1"/>
    <xf numFmtId="0" fontId="1" fillId="2" borderId="3" xfId="0" applyFont="1" applyFill="1" applyBorder="1"/>
    <xf numFmtId="3" fontId="1" fillId="2" borderId="3" xfId="0" applyNumberFormat="1" applyFont="1" applyFill="1" applyBorder="1"/>
    <xf numFmtId="0" fontId="1" fillId="0" borderId="3" xfId="0" applyFont="1" applyBorder="1" applyAlignment="1">
      <alignment wrapText="1"/>
    </xf>
    <xf numFmtId="0" fontId="4" fillId="3" borderId="0" xfId="0" applyFont="1" applyFill="1"/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/>
    <xf numFmtId="3" fontId="4" fillId="3" borderId="3" xfId="0" applyNumberFormat="1" applyFont="1" applyFill="1" applyBorder="1"/>
    <xf numFmtId="0" fontId="0" fillId="0" borderId="3" xfId="0" applyBorder="1"/>
    <xf numFmtId="3" fontId="0" fillId="0" borderId="3" xfId="0" applyNumberFormat="1" applyBorder="1"/>
    <xf numFmtId="0" fontId="5" fillId="0" borderId="0" xfId="0" applyFont="1"/>
    <xf numFmtId="164" fontId="0" fillId="0" borderId="3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3"/>
  <sheetViews>
    <sheetView zoomScaleNormal="100" workbookViewId="0">
      <selection sqref="A1:XFD1048576"/>
    </sheetView>
  </sheetViews>
  <sheetFormatPr defaultRowHeight="14.4" x14ac:dyDescent="0.3"/>
  <cols>
    <col min="1" max="1" width="4" style="1" customWidth="1"/>
    <col min="2" max="2" width="46.5546875" customWidth="1"/>
    <col min="3" max="20" width="7.88671875" customWidth="1"/>
    <col min="21" max="1025" width="8.6640625" customWidth="1"/>
  </cols>
  <sheetData>
    <row r="1" spans="1:20" ht="48.45" customHeight="1" x14ac:dyDescent="0.3">
      <c r="B1" s="9" t="s">
        <v>0</v>
      </c>
      <c r="D1" s="9"/>
      <c r="E1" s="9"/>
      <c r="F1" s="9"/>
      <c r="G1" s="9"/>
      <c r="H1" s="9"/>
    </row>
    <row r="2" spans="1:20" s="12" customFormat="1" ht="49.8" customHeight="1" x14ac:dyDescent="0.3">
      <c r="A2" s="10"/>
      <c r="B2" s="11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</row>
    <row r="3" spans="1:20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  <c r="P3" s="2">
        <v>16</v>
      </c>
      <c r="Q3" s="2">
        <v>17</v>
      </c>
      <c r="R3" s="2">
        <v>18</v>
      </c>
      <c r="S3" s="2">
        <v>19</v>
      </c>
      <c r="T3" s="2">
        <v>20</v>
      </c>
    </row>
    <row r="4" spans="1:20" x14ac:dyDescent="0.3">
      <c r="A4" s="3">
        <v>1</v>
      </c>
      <c r="B4" s="4" t="s">
        <v>20</v>
      </c>
      <c r="C4" s="5">
        <v>190</v>
      </c>
      <c r="D4" s="5">
        <v>65</v>
      </c>
      <c r="E4" s="5">
        <v>158</v>
      </c>
      <c r="F4" s="5">
        <v>260</v>
      </c>
      <c r="G4" s="5">
        <v>966</v>
      </c>
      <c r="H4" s="5">
        <v>79</v>
      </c>
      <c r="I4" s="5">
        <v>76</v>
      </c>
      <c r="J4" s="5">
        <v>97</v>
      </c>
      <c r="K4" s="5">
        <v>80</v>
      </c>
      <c r="L4" s="5">
        <v>396</v>
      </c>
      <c r="M4" s="5">
        <v>1742</v>
      </c>
      <c r="N4" s="5">
        <v>190</v>
      </c>
      <c r="O4" s="5">
        <v>338</v>
      </c>
      <c r="P4" s="5">
        <v>67</v>
      </c>
      <c r="Q4" s="5">
        <v>353</v>
      </c>
      <c r="R4" s="5">
        <v>370</v>
      </c>
      <c r="S4" s="5">
        <v>191</v>
      </c>
      <c r="T4" s="5">
        <v>2988</v>
      </c>
    </row>
    <row r="5" spans="1:20" x14ac:dyDescent="0.3">
      <c r="A5" s="3" t="s">
        <v>21</v>
      </c>
      <c r="B5" s="4" t="s">
        <v>22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x14ac:dyDescent="0.3">
      <c r="A6" s="2"/>
      <c r="B6" s="5" t="s">
        <v>23</v>
      </c>
      <c r="C6" s="5">
        <v>28.42</v>
      </c>
      <c r="D6" s="5">
        <v>29.23</v>
      </c>
      <c r="E6" s="5">
        <v>53.16</v>
      </c>
      <c r="F6" s="5">
        <v>39.619999999999997</v>
      </c>
      <c r="G6" s="5">
        <v>34.68</v>
      </c>
      <c r="H6" s="5">
        <v>25.32</v>
      </c>
      <c r="I6" s="5">
        <v>26.32</v>
      </c>
      <c r="J6" s="5">
        <v>39.18</v>
      </c>
      <c r="K6" s="5">
        <v>33.75</v>
      </c>
      <c r="L6" s="5">
        <v>12.12</v>
      </c>
      <c r="M6" s="5">
        <v>31.63</v>
      </c>
      <c r="N6" s="5">
        <v>33.159999999999997</v>
      </c>
      <c r="O6" s="5">
        <v>11.83</v>
      </c>
      <c r="P6" s="5">
        <v>31.34</v>
      </c>
      <c r="Q6" s="5">
        <v>30.59</v>
      </c>
      <c r="R6" s="5">
        <v>34.049999999999997</v>
      </c>
      <c r="S6" s="5">
        <v>29.84</v>
      </c>
      <c r="T6" s="5">
        <v>26.2</v>
      </c>
    </row>
    <row r="7" spans="1:20" x14ac:dyDescent="0.3">
      <c r="A7" s="2"/>
      <c r="B7" s="5" t="s">
        <v>24</v>
      </c>
      <c r="C7" s="5">
        <v>71.58</v>
      </c>
      <c r="D7" s="5">
        <v>70.77</v>
      </c>
      <c r="E7" s="5">
        <v>46.84</v>
      </c>
      <c r="F7" s="5">
        <v>60.38</v>
      </c>
      <c r="G7" s="5">
        <v>65.319999999999993</v>
      </c>
      <c r="H7" s="5">
        <v>74.680000000000007</v>
      </c>
      <c r="I7" s="5">
        <v>73.680000000000007</v>
      </c>
      <c r="J7" s="5">
        <v>60.82</v>
      </c>
      <c r="K7" s="5">
        <v>66.25</v>
      </c>
      <c r="L7" s="5">
        <v>87.88</v>
      </c>
      <c r="M7" s="5">
        <v>68.37</v>
      </c>
      <c r="N7" s="5">
        <v>66.84</v>
      </c>
      <c r="O7" s="5">
        <v>88.17</v>
      </c>
      <c r="P7" s="5">
        <v>68.66</v>
      </c>
      <c r="Q7" s="5">
        <v>69.41</v>
      </c>
      <c r="R7" s="5">
        <v>65.95</v>
      </c>
      <c r="S7" s="5">
        <v>70.16</v>
      </c>
      <c r="T7" s="5">
        <v>73.8</v>
      </c>
    </row>
    <row r="8" spans="1:20" x14ac:dyDescent="0.3">
      <c r="A8" s="3" t="s">
        <v>25</v>
      </c>
      <c r="B8" s="4" t="s">
        <v>26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x14ac:dyDescent="0.3">
      <c r="A9" s="2"/>
      <c r="B9" s="5" t="s">
        <v>27</v>
      </c>
      <c r="C9" s="5">
        <v>13.68</v>
      </c>
      <c r="D9" s="5">
        <v>7.69</v>
      </c>
      <c r="E9" s="5">
        <v>20.89</v>
      </c>
      <c r="F9" s="5">
        <v>10.77</v>
      </c>
      <c r="G9" s="5">
        <v>13.15</v>
      </c>
      <c r="H9" s="5">
        <v>8.86</v>
      </c>
      <c r="I9" s="5">
        <v>15.79</v>
      </c>
      <c r="J9" s="5">
        <v>10.31</v>
      </c>
      <c r="K9" s="5">
        <v>10</v>
      </c>
      <c r="L9" s="5">
        <v>10.35</v>
      </c>
      <c r="M9" s="5">
        <v>21.76</v>
      </c>
      <c r="N9" s="5">
        <v>21.05</v>
      </c>
      <c r="O9" s="5">
        <v>15.38</v>
      </c>
      <c r="P9" s="5">
        <v>28.36</v>
      </c>
      <c r="Q9" s="5">
        <v>22.38</v>
      </c>
      <c r="R9" s="5">
        <v>13.51</v>
      </c>
      <c r="S9" s="5">
        <v>11.52</v>
      </c>
      <c r="T9" s="5">
        <v>17.97</v>
      </c>
    </row>
    <row r="10" spans="1:20" x14ac:dyDescent="0.3">
      <c r="A10" s="2"/>
      <c r="B10" s="5" t="s">
        <v>28</v>
      </c>
      <c r="C10" s="5">
        <v>59.47</v>
      </c>
      <c r="D10" s="5">
        <v>43.08</v>
      </c>
      <c r="E10" s="5">
        <v>62.66</v>
      </c>
      <c r="F10" s="5">
        <v>71.540000000000006</v>
      </c>
      <c r="G10" s="5">
        <v>68.010000000000005</v>
      </c>
      <c r="H10" s="5">
        <v>77.22</v>
      </c>
      <c r="I10" s="5">
        <v>43.42</v>
      </c>
      <c r="J10" s="5">
        <v>59.79</v>
      </c>
      <c r="K10" s="5">
        <v>56.25</v>
      </c>
      <c r="L10" s="5">
        <v>65.150000000000006</v>
      </c>
      <c r="M10" s="5">
        <v>59.59</v>
      </c>
      <c r="N10" s="5">
        <v>60</v>
      </c>
      <c r="O10" s="5">
        <v>62.72</v>
      </c>
      <c r="P10" s="5">
        <v>52.24</v>
      </c>
      <c r="Q10" s="5">
        <v>53.82</v>
      </c>
      <c r="R10" s="5">
        <v>66.489999999999995</v>
      </c>
      <c r="S10" s="5">
        <v>69.11</v>
      </c>
      <c r="T10" s="5">
        <v>41.27</v>
      </c>
    </row>
    <row r="11" spans="1:20" x14ac:dyDescent="0.3">
      <c r="A11" s="2"/>
      <c r="B11" s="5" t="s">
        <v>29</v>
      </c>
      <c r="C11" s="5">
        <v>26.84</v>
      </c>
      <c r="D11" s="5">
        <v>49.23</v>
      </c>
      <c r="E11" s="5">
        <v>16.46</v>
      </c>
      <c r="F11" s="5">
        <v>17.690000000000001</v>
      </c>
      <c r="G11" s="5">
        <v>18.84</v>
      </c>
      <c r="H11" s="5">
        <v>13.92</v>
      </c>
      <c r="I11" s="5">
        <v>40.79</v>
      </c>
      <c r="J11" s="5">
        <v>29.9</v>
      </c>
      <c r="K11" s="5">
        <v>33.75</v>
      </c>
      <c r="L11" s="5">
        <v>24.49</v>
      </c>
      <c r="M11" s="5">
        <v>18.66</v>
      </c>
      <c r="N11" s="5">
        <v>18.95</v>
      </c>
      <c r="O11" s="5">
        <v>21.89</v>
      </c>
      <c r="P11" s="5">
        <v>19.399999999999999</v>
      </c>
      <c r="Q11" s="5">
        <v>23.8</v>
      </c>
      <c r="R11" s="5">
        <v>20</v>
      </c>
      <c r="S11" s="5">
        <v>19.37</v>
      </c>
      <c r="T11" s="5">
        <v>40.76</v>
      </c>
    </row>
    <row r="12" spans="1:20" x14ac:dyDescent="0.3">
      <c r="A12" s="3" t="s">
        <v>30</v>
      </c>
      <c r="B12" s="4" t="s">
        <v>31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x14ac:dyDescent="0.3">
      <c r="A13" s="2"/>
      <c r="B13" s="5" t="s">
        <v>32</v>
      </c>
      <c r="C13" s="5">
        <v>3.16</v>
      </c>
      <c r="D13" s="5">
        <v>3.08</v>
      </c>
      <c r="E13" s="5">
        <v>3.8</v>
      </c>
      <c r="F13" s="5">
        <v>2.31</v>
      </c>
      <c r="G13" s="5">
        <v>1.1399999999999999</v>
      </c>
      <c r="H13" s="5">
        <v>3.8</v>
      </c>
      <c r="I13" s="5">
        <v>1.32</v>
      </c>
      <c r="J13" s="5">
        <v>4.12</v>
      </c>
      <c r="K13" s="5">
        <v>1.25</v>
      </c>
      <c r="L13" s="5">
        <v>1.52</v>
      </c>
      <c r="M13" s="5">
        <v>7.12</v>
      </c>
      <c r="N13" s="5">
        <v>2.11</v>
      </c>
      <c r="O13" s="5">
        <v>0.59</v>
      </c>
      <c r="P13" s="5">
        <v>2.99</v>
      </c>
      <c r="Q13" s="5">
        <v>2.83</v>
      </c>
      <c r="R13" s="5">
        <v>4.32</v>
      </c>
      <c r="S13" s="5">
        <v>2.09</v>
      </c>
      <c r="T13" s="5">
        <v>8.8699999999999992</v>
      </c>
    </row>
    <row r="14" spans="1:20" ht="24.6" x14ac:dyDescent="0.3">
      <c r="A14" s="2"/>
      <c r="B14" s="8" t="s">
        <v>33</v>
      </c>
      <c r="C14" s="5">
        <v>43.68</v>
      </c>
      <c r="D14" s="5">
        <v>40</v>
      </c>
      <c r="E14" s="5">
        <v>50</v>
      </c>
      <c r="F14" s="5">
        <v>30.38</v>
      </c>
      <c r="G14" s="5">
        <v>32.19</v>
      </c>
      <c r="H14" s="5">
        <v>32.909999999999997</v>
      </c>
      <c r="I14" s="5">
        <v>44.74</v>
      </c>
      <c r="J14" s="5">
        <v>26.8</v>
      </c>
      <c r="K14" s="5">
        <v>33.75</v>
      </c>
      <c r="L14" s="5">
        <v>31.31</v>
      </c>
      <c r="M14" s="5">
        <v>19.059999999999999</v>
      </c>
      <c r="N14" s="5">
        <v>33.159999999999997</v>
      </c>
      <c r="O14" s="5">
        <v>28.99</v>
      </c>
      <c r="P14" s="5">
        <v>40.299999999999997</v>
      </c>
      <c r="Q14" s="5">
        <v>45.61</v>
      </c>
      <c r="R14" s="5">
        <v>43.24</v>
      </c>
      <c r="S14" s="5">
        <v>24.61</v>
      </c>
      <c r="T14" s="5">
        <v>21.99</v>
      </c>
    </row>
    <row r="15" spans="1:20" x14ac:dyDescent="0.3">
      <c r="A15" s="2"/>
      <c r="B15" s="5" t="s">
        <v>34</v>
      </c>
      <c r="C15" s="5">
        <v>53.16</v>
      </c>
      <c r="D15" s="5">
        <v>56.92</v>
      </c>
      <c r="E15" s="5">
        <v>46.2</v>
      </c>
      <c r="F15" s="5">
        <v>67.31</v>
      </c>
      <c r="G15" s="5">
        <v>66.67</v>
      </c>
      <c r="H15" s="5">
        <v>63.29</v>
      </c>
      <c r="I15" s="5">
        <v>53.95</v>
      </c>
      <c r="J15" s="5">
        <v>69.069999999999993</v>
      </c>
      <c r="K15" s="5">
        <v>65</v>
      </c>
      <c r="L15" s="5">
        <v>67.17</v>
      </c>
      <c r="M15" s="5">
        <v>73.819999999999993</v>
      </c>
      <c r="N15" s="5">
        <v>64.739999999999995</v>
      </c>
      <c r="O15" s="5">
        <v>70.41</v>
      </c>
      <c r="P15" s="5">
        <v>56.72</v>
      </c>
      <c r="Q15" s="5">
        <v>51.56</v>
      </c>
      <c r="R15" s="5">
        <v>52.43</v>
      </c>
      <c r="S15" s="5">
        <v>73.3</v>
      </c>
      <c r="T15" s="5">
        <v>69.14</v>
      </c>
    </row>
    <row r="16" spans="1:20" x14ac:dyDescent="0.3">
      <c r="A16" s="3" t="s">
        <v>35</v>
      </c>
      <c r="B16" s="4" t="s">
        <v>36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ht="14.4" customHeight="1" x14ac:dyDescent="0.3">
      <c r="A17" s="2"/>
      <c r="B17" s="8" t="s">
        <v>37</v>
      </c>
      <c r="C17" s="5">
        <v>14.74</v>
      </c>
      <c r="D17" s="5">
        <v>12.31</v>
      </c>
      <c r="E17" s="5">
        <v>22.15</v>
      </c>
      <c r="F17" s="5">
        <v>18.46</v>
      </c>
      <c r="G17" s="5">
        <v>17.29</v>
      </c>
      <c r="H17" s="5">
        <v>7.59</v>
      </c>
      <c r="I17" s="5">
        <v>13.16</v>
      </c>
      <c r="J17" s="5">
        <v>8.25</v>
      </c>
      <c r="K17" s="5">
        <v>10</v>
      </c>
      <c r="L17" s="5">
        <v>13.38</v>
      </c>
      <c r="M17" s="5">
        <v>11.42</v>
      </c>
      <c r="N17" s="5">
        <v>13.16</v>
      </c>
      <c r="O17" s="5">
        <v>17.16</v>
      </c>
      <c r="P17" s="5">
        <v>17.91</v>
      </c>
      <c r="Q17" s="5">
        <v>16.71</v>
      </c>
      <c r="R17" s="5">
        <v>16.22</v>
      </c>
      <c r="S17" s="5">
        <v>12.04</v>
      </c>
      <c r="T17" s="5">
        <v>3.45</v>
      </c>
    </row>
    <row r="18" spans="1:20" ht="24.6" x14ac:dyDescent="0.3">
      <c r="A18" s="2"/>
      <c r="B18" s="8" t="s">
        <v>38</v>
      </c>
      <c r="C18" s="5">
        <v>22.11</v>
      </c>
      <c r="D18" s="5">
        <v>16.920000000000002</v>
      </c>
      <c r="E18" s="5">
        <v>9.49</v>
      </c>
      <c r="F18" s="5">
        <v>23.85</v>
      </c>
      <c r="G18" s="5">
        <v>19.149999999999999</v>
      </c>
      <c r="H18" s="5">
        <v>25.32</v>
      </c>
      <c r="I18" s="5">
        <v>23.68</v>
      </c>
      <c r="J18" s="5">
        <v>28.87</v>
      </c>
      <c r="K18" s="5">
        <v>36.25</v>
      </c>
      <c r="L18" s="5">
        <v>40.4</v>
      </c>
      <c r="M18" s="5">
        <v>30.37</v>
      </c>
      <c r="N18" s="5">
        <v>23.16</v>
      </c>
      <c r="O18" s="5">
        <v>28.7</v>
      </c>
      <c r="P18" s="5">
        <v>20.9</v>
      </c>
      <c r="Q18" s="5">
        <v>17</v>
      </c>
      <c r="R18" s="5">
        <v>19.73</v>
      </c>
      <c r="S18" s="5">
        <v>22.51</v>
      </c>
      <c r="T18" s="5">
        <v>15.7</v>
      </c>
    </row>
    <row r="19" spans="1:20" x14ac:dyDescent="0.3">
      <c r="A19" s="2"/>
      <c r="B19" s="5" t="s">
        <v>39</v>
      </c>
      <c r="C19" s="5">
        <v>33.68</v>
      </c>
      <c r="D19" s="5">
        <v>16.920000000000002</v>
      </c>
      <c r="E19" s="5">
        <v>38.61</v>
      </c>
      <c r="F19" s="5">
        <v>33.85</v>
      </c>
      <c r="G19" s="5">
        <v>38.92</v>
      </c>
      <c r="H19" s="5">
        <v>27.85</v>
      </c>
      <c r="I19" s="5">
        <v>30.26</v>
      </c>
      <c r="J19" s="5">
        <v>25.77</v>
      </c>
      <c r="K19" s="5">
        <v>21.25</v>
      </c>
      <c r="L19" s="5">
        <v>29.8</v>
      </c>
      <c r="M19" s="5">
        <v>34.56</v>
      </c>
      <c r="N19" s="5">
        <v>32.11</v>
      </c>
      <c r="O19" s="5">
        <v>40.53</v>
      </c>
      <c r="P19" s="5">
        <v>31.34</v>
      </c>
      <c r="Q19" s="5">
        <v>22.66</v>
      </c>
      <c r="R19" s="5">
        <v>32.159999999999997</v>
      </c>
      <c r="S19" s="5">
        <v>37.700000000000003</v>
      </c>
      <c r="T19" s="5">
        <v>28.48</v>
      </c>
    </row>
    <row r="20" spans="1:20" x14ac:dyDescent="0.3">
      <c r="A20" s="2"/>
      <c r="B20" s="5" t="s">
        <v>40</v>
      </c>
      <c r="C20" s="5">
        <v>5.26</v>
      </c>
      <c r="D20" s="5">
        <v>6.15</v>
      </c>
      <c r="E20" s="5">
        <v>4.43</v>
      </c>
      <c r="F20" s="5">
        <v>6.15</v>
      </c>
      <c r="G20" s="5">
        <v>6.21</v>
      </c>
      <c r="H20" s="5">
        <v>7.59</v>
      </c>
      <c r="I20" s="5">
        <v>6.58</v>
      </c>
      <c r="J20" s="5">
        <v>6.19</v>
      </c>
      <c r="K20" s="5">
        <v>2.5</v>
      </c>
      <c r="L20" s="5">
        <v>7.58</v>
      </c>
      <c r="M20" s="5">
        <v>8.09</v>
      </c>
      <c r="N20" s="5">
        <v>6.84</v>
      </c>
      <c r="O20" s="5">
        <v>4.7300000000000004</v>
      </c>
      <c r="P20" s="5">
        <v>4.4800000000000004</v>
      </c>
      <c r="Q20" s="5">
        <v>5.95</v>
      </c>
      <c r="R20" s="5">
        <v>4.32</v>
      </c>
      <c r="S20" s="5">
        <v>6.81</v>
      </c>
      <c r="T20" s="5">
        <v>1.84</v>
      </c>
    </row>
    <row r="21" spans="1:20" x14ac:dyDescent="0.3">
      <c r="A21" s="2"/>
      <c r="B21" s="5" t="s">
        <v>41</v>
      </c>
      <c r="C21" s="5">
        <v>1.58</v>
      </c>
      <c r="D21" s="5">
        <v>6.15</v>
      </c>
      <c r="E21" s="5">
        <v>7.59</v>
      </c>
      <c r="F21" s="5">
        <v>4.2300000000000004</v>
      </c>
      <c r="G21" s="5">
        <v>6.21</v>
      </c>
      <c r="H21" s="5">
        <v>8.86</v>
      </c>
      <c r="I21" s="5">
        <v>2.63</v>
      </c>
      <c r="J21" s="5">
        <v>10.31</v>
      </c>
      <c r="K21" s="5">
        <v>1.25</v>
      </c>
      <c r="L21" s="5">
        <v>1.01</v>
      </c>
      <c r="M21" s="5">
        <v>3.67</v>
      </c>
      <c r="N21" s="5">
        <v>7.37</v>
      </c>
      <c r="O21" s="5">
        <v>0.89</v>
      </c>
      <c r="P21" s="5">
        <v>10.45</v>
      </c>
      <c r="Q21" s="5">
        <v>8.5</v>
      </c>
      <c r="R21" s="5">
        <v>3.78</v>
      </c>
      <c r="S21" s="5">
        <v>6.28</v>
      </c>
      <c r="T21" s="5">
        <v>1.47</v>
      </c>
    </row>
    <row r="22" spans="1:20" x14ac:dyDescent="0.3">
      <c r="A22" s="2"/>
      <c r="B22" s="8" t="s">
        <v>42</v>
      </c>
      <c r="C22" s="5">
        <v>2.11</v>
      </c>
      <c r="D22" s="5">
        <v>1.54</v>
      </c>
      <c r="E22" s="5">
        <v>1.27</v>
      </c>
      <c r="F22" s="5">
        <v>0</v>
      </c>
      <c r="G22" s="5">
        <v>0.72</v>
      </c>
      <c r="H22" s="5">
        <v>3.8</v>
      </c>
      <c r="I22" s="5">
        <v>0</v>
      </c>
      <c r="J22" s="5">
        <v>4.12</v>
      </c>
      <c r="K22" s="5">
        <v>1.25</v>
      </c>
      <c r="L22" s="5">
        <v>0.51</v>
      </c>
      <c r="M22" s="5">
        <v>0.52</v>
      </c>
      <c r="N22" s="5">
        <v>1.05</v>
      </c>
      <c r="O22" s="5">
        <v>0.89</v>
      </c>
      <c r="P22" s="5">
        <v>0</v>
      </c>
      <c r="Q22" s="5">
        <v>0.56999999999999995</v>
      </c>
      <c r="R22" s="5">
        <v>1.08</v>
      </c>
      <c r="S22" s="5">
        <v>1.57</v>
      </c>
      <c r="T22" s="5">
        <v>2.31</v>
      </c>
    </row>
    <row r="23" spans="1:20" x14ac:dyDescent="0.3">
      <c r="A23" s="2"/>
      <c r="B23" s="5" t="s">
        <v>43</v>
      </c>
      <c r="C23" s="5">
        <v>1.58</v>
      </c>
      <c r="D23" s="5">
        <v>0</v>
      </c>
      <c r="E23" s="5">
        <v>1.9</v>
      </c>
      <c r="F23" s="5">
        <v>2.69</v>
      </c>
      <c r="G23" s="5">
        <v>1.1399999999999999</v>
      </c>
      <c r="H23" s="5">
        <v>2.5299999999999998</v>
      </c>
      <c r="I23" s="5">
        <v>0</v>
      </c>
      <c r="J23" s="5">
        <v>2.06</v>
      </c>
      <c r="K23" s="5">
        <v>3.75</v>
      </c>
      <c r="L23" s="5">
        <v>0.76</v>
      </c>
      <c r="M23" s="5">
        <v>2.2400000000000002</v>
      </c>
      <c r="N23" s="5">
        <v>1.05</v>
      </c>
      <c r="O23" s="5">
        <v>0.3</v>
      </c>
      <c r="P23" s="5">
        <v>1.49</v>
      </c>
      <c r="Q23" s="5">
        <v>1.7</v>
      </c>
      <c r="R23" s="5">
        <v>0.27</v>
      </c>
      <c r="S23" s="5">
        <v>2.09</v>
      </c>
      <c r="T23" s="5">
        <v>7.53</v>
      </c>
    </row>
    <row r="24" spans="1:20" x14ac:dyDescent="0.3">
      <c r="A24" s="2"/>
      <c r="B24" s="5" t="s">
        <v>44</v>
      </c>
      <c r="C24" s="5">
        <v>14.21</v>
      </c>
      <c r="D24" s="5">
        <v>35.380000000000003</v>
      </c>
      <c r="E24" s="5">
        <v>11.39</v>
      </c>
      <c r="F24" s="5">
        <v>5.38</v>
      </c>
      <c r="G24" s="5">
        <v>7.25</v>
      </c>
      <c r="H24" s="5">
        <v>8.86</v>
      </c>
      <c r="I24" s="5">
        <v>18.420000000000002</v>
      </c>
      <c r="J24" s="5">
        <v>11.34</v>
      </c>
      <c r="K24" s="5">
        <v>22.5</v>
      </c>
      <c r="L24" s="5">
        <v>4.8</v>
      </c>
      <c r="M24" s="5">
        <v>6.43</v>
      </c>
      <c r="N24" s="5">
        <v>10</v>
      </c>
      <c r="O24" s="5">
        <v>6.21</v>
      </c>
      <c r="P24" s="5">
        <v>10.45</v>
      </c>
      <c r="Q24" s="5">
        <v>17.28</v>
      </c>
      <c r="R24" s="5">
        <v>14.59</v>
      </c>
      <c r="S24" s="5">
        <v>8.9</v>
      </c>
      <c r="T24" s="5">
        <v>31.53</v>
      </c>
    </row>
    <row r="25" spans="1:20" x14ac:dyDescent="0.3">
      <c r="A25" s="2"/>
      <c r="B25" s="5" t="s">
        <v>45</v>
      </c>
      <c r="C25" s="5">
        <v>4.74</v>
      </c>
      <c r="D25" s="5">
        <v>4.62</v>
      </c>
      <c r="E25" s="5">
        <v>3.16</v>
      </c>
      <c r="F25" s="5">
        <v>5.38</v>
      </c>
      <c r="G25" s="5">
        <v>3.11</v>
      </c>
      <c r="H25" s="5">
        <v>7.59</v>
      </c>
      <c r="I25" s="5">
        <v>5.26</v>
      </c>
      <c r="J25" s="5">
        <v>3.09</v>
      </c>
      <c r="K25" s="5">
        <v>1.25</v>
      </c>
      <c r="L25" s="5">
        <v>1.77</v>
      </c>
      <c r="M25" s="5">
        <v>2.7</v>
      </c>
      <c r="N25" s="5">
        <v>5.26</v>
      </c>
      <c r="O25" s="5">
        <v>0.59</v>
      </c>
      <c r="P25" s="5">
        <v>2.99</v>
      </c>
      <c r="Q25" s="5">
        <v>9.6300000000000008</v>
      </c>
      <c r="R25" s="5">
        <v>7.84</v>
      </c>
      <c r="S25" s="5">
        <v>2.09</v>
      </c>
      <c r="T25" s="5">
        <v>7.7</v>
      </c>
    </row>
    <row r="26" spans="1:20" ht="37.799999999999997" customHeight="1" x14ac:dyDescent="0.3">
      <c r="A26" s="3">
        <v>2</v>
      </c>
      <c r="B26" s="6" t="s">
        <v>46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x14ac:dyDescent="0.3">
      <c r="A27" s="2"/>
      <c r="B27" s="5" t="s">
        <v>47</v>
      </c>
      <c r="C27" s="5">
        <v>7.37</v>
      </c>
      <c r="D27" s="5">
        <v>12.31</v>
      </c>
      <c r="E27" s="5">
        <v>8.86</v>
      </c>
      <c r="F27" s="5">
        <v>31.15</v>
      </c>
      <c r="G27" s="5">
        <v>7.35</v>
      </c>
      <c r="H27" s="5">
        <v>18.989999999999998</v>
      </c>
      <c r="I27" s="5">
        <v>7.89</v>
      </c>
      <c r="J27" s="5">
        <v>47.42</v>
      </c>
      <c r="K27" s="5">
        <v>31.25</v>
      </c>
      <c r="L27" s="5">
        <v>32.32</v>
      </c>
      <c r="M27" s="5">
        <v>38.35</v>
      </c>
      <c r="N27" s="5">
        <v>31.05</v>
      </c>
      <c r="O27" s="5">
        <v>24.85</v>
      </c>
      <c r="P27" s="5">
        <v>19.399999999999999</v>
      </c>
      <c r="Q27" s="5">
        <v>26.91</v>
      </c>
      <c r="R27" s="5">
        <v>7.3</v>
      </c>
      <c r="S27" s="5">
        <v>24.61</v>
      </c>
      <c r="T27" s="5">
        <v>36.380000000000003</v>
      </c>
    </row>
    <row r="28" spans="1:20" x14ac:dyDescent="0.3">
      <c r="A28" s="2"/>
      <c r="B28" s="5" t="s">
        <v>48</v>
      </c>
      <c r="C28" s="5">
        <v>11.05</v>
      </c>
      <c r="D28" s="5">
        <v>12.31</v>
      </c>
      <c r="E28" s="5">
        <v>5.7</v>
      </c>
      <c r="F28" s="5">
        <v>21.15</v>
      </c>
      <c r="G28" s="5">
        <v>12.11</v>
      </c>
      <c r="H28" s="5">
        <v>10.130000000000001</v>
      </c>
      <c r="I28" s="5">
        <v>23.68</v>
      </c>
      <c r="J28" s="5">
        <v>14.43</v>
      </c>
      <c r="K28" s="5">
        <v>20</v>
      </c>
      <c r="L28" s="5">
        <v>40.15</v>
      </c>
      <c r="M28" s="5">
        <v>19.920000000000002</v>
      </c>
      <c r="N28" s="5">
        <v>16.84</v>
      </c>
      <c r="O28" s="5">
        <v>29.88</v>
      </c>
      <c r="P28" s="5">
        <v>19.399999999999999</v>
      </c>
      <c r="Q28" s="5">
        <v>14.16</v>
      </c>
      <c r="R28" s="5">
        <v>11.08</v>
      </c>
      <c r="S28" s="5">
        <v>18.32</v>
      </c>
      <c r="T28" s="5">
        <v>42.4</v>
      </c>
    </row>
    <row r="29" spans="1:20" x14ac:dyDescent="0.3">
      <c r="A29" s="2"/>
      <c r="B29" s="5" t="s">
        <v>49</v>
      </c>
      <c r="C29" s="5">
        <v>51.05</v>
      </c>
      <c r="D29" s="5">
        <v>52.31</v>
      </c>
      <c r="E29" s="5">
        <v>60.13</v>
      </c>
      <c r="F29" s="5">
        <v>29.62</v>
      </c>
      <c r="G29" s="5">
        <v>58.7</v>
      </c>
      <c r="H29" s="5">
        <v>56.96</v>
      </c>
      <c r="I29" s="5">
        <v>23.68</v>
      </c>
      <c r="J29" s="5">
        <v>16.489999999999998</v>
      </c>
      <c r="K29" s="5">
        <v>37.5</v>
      </c>
      <c r="L29" s="5">
        <v>7.58</v>
      </c>
      <c r="M29" s="5">
        <v>24.97</v>
      </c>
      <c r="N29" s="5">
        <v>25.26</v>
      </c>
      <c r="O29" s="5">
        <v>11.24</v>
      </c>
      <c r="P29" s="5">
        <v>31.34</v>
      </c>
      <c r="Q29" s="5">
        <v>44.19</v>
      </c>
      <c r="R29" s="5">
        <v>56.49</v>
      </c>
      <c r="S29" s="5">
        <v>37.17</v>
      </c>
      <c r="T29" s="5">
        <v>9.1999999999999993</v>
      </c>
    </row>
    <row r="30" spans="1:20" x14ac:dyDescent="0.3">
      <c r="A30" s="2"/>
      <c r="B30" s="5" t="s">
        <v>50</v>
      </c>
      <c r="C30" s="5">
        <v>18.420000000000002</v>
      </c>
      <c r="D30" s="5">
        <v>18.46</v>
      </c>
      <c r="E30" s="5">
        <v>19.62</v>
      </c>
      <c r="F30" s="5">
        <v>13.85</v>
      </c>
      <c r="G30" s="5">
        <v>17.600000000000001</v>
      </c>
      <c r="H30" s="5">
        <v>13.92</v>
      </c>
      <c r="I30" s="5">
        <v>30.26</v>
      </c>
      <c r="J30" s="5">
        <v>16.489999999999998</v>
      </c>
      <c r="K30" s="5">
        <v>10</v>
      </c>
      <c r="L30" s="5">
        <v>5.05</v>
      </c>
      <c r="M30" s="5">
        <v>11.08</v>
      </c>
      <c r="N30" s="5">
        <v>22.63</v>
      </c>
      <c r="O30" s="5">
        <v>15.98</v>
      </c>
      <c r="P30" s="5">
        <v>19.399999999999999</v>
      </c>
      <c r="Q30" s="5">
        <v>12.75</v>
      </c>
      <c r="R30" s="5">
        <v>20.81</v>
      </c>
      <c r="S30" s="5">
        <v>16.75</v>
      </c>
      <c r="T30" s="5">
        <v>5.19</v>
      </c>
    </row>
    <row r="31" spans="1:20" x14ac:dyDescent="0.3">
      <c r="A31" s="2"/>
      <c r="B31" s="5" t="s">
        <v>51</v>
      </c>
      <c r="C31" s="5">
        <v>12.11</v>
      </c>
      <c r="D31" s="5">
        <v>4.62</v>
      </c>
      <c r="E31" s="5">
        <v>5.7</v>
      </c>
      <c r="F31" s="5">
        <v>4.2300000000000004</v>
      </c>
      <c r="G31" s="5">
        <v>4.24</v>
      </c>
      <c r="H31" s="5">
        <v>0</v>
      </c>
      <c r="I31" s="5">
        <v>14.47</v>
      </c>
      <c r="J31" s="5">
        <v>5.15</v>
      </c>
      <c r="K31" s="5">
        <v>1.25</v>
      </c>
      <c r="L31" s="5">
        <v>14.9</v>
      </c>
      <c r="M31" s="5">
        <v>5.68</v>
      </c>
      <c r="N31" s="5">
        <v>4.21</v>
      </c>
      <c r="O31" s="5">
        <v>18.05</v>
      </c>
      <c r="P31" s="5">
        <v>10.45</v>
      </c>
      <c r="Q31" s="5">
        <v>1.98</v>
      </c>
      <c r="R31" s="5">
        <v>4.32</v>
      </c>
      <c r="S31" s="5">
        <v>3.14</v>
      </c>
      <c r="T31" s="5">
        <v>6.83</v>
      </c>
    </row>
    <row r="32" spans="1:20" ht="36" customHeight="1" x14ac:dyDescent="0.3">
      <c r="A32" s="3">
        <v>3</v>
      </c>
      <c r="B32" s="6" t="s">
        <v>52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x14ac:dyDescent="0.3">
      <c r="A33" s="2"/>
      <c r="B33" s="5" t="s">
        <v>47</v>
      </c>
      <c r="C33" s="5">
        <v>7.37</v>
      </c>
      <c r="D33" s="5">
        <v>10.77</v>
      </c>
      <c r="E33" s="5">
        <v>7.59</v>
      </c>
      <c r="F33" s="5">
        <v>31.54</v>
      </c>
      <c r="G33" s="5">
        <v>6.21</v>
      </c>
      <c r="H33" s="5">
        <v>21.52</v>
      </c>
      <c r="I33" s="5">
        <v>5.26</v>
      </c>
      <c r="J33" s="5">
        <v>48.45</v>
      </c>
      <c r="K33" s="5">
        <v>28.75</v>
      </c>
      <c r="L33" s="5">
        <v>30.05</v>
      </c>
      <c r="M33" s="5">
        <v>36.049999999999997</v>
      </c>
      <c r="N33" s="5">
        <v>30</v>
      </c>
      <c r="O33" s="5">
        <v>21.3</v>
      </c>
      <c r="P33" s="5">
        <v>20.9</v>
      </c>
      <c r="Q33" s="5">
        <v>27.48</v>
      </c>
      <c r="R33" s="5">
        <v>7.3</v>
      </c>
      <c r="S33" s="5">
        <v>27.23</v>
      </c>
      <c r="T33" s="5">
        <v>30.42</v>
      </c>
    </row>
    <row r="34" spans="1:20" x14ac:dyDescent="0.3">
      <c r="A34" s="2"/>
      <c r="B34" s="5" t="s">
        <v>48</v>
      </c>
      <c r="C34" s="5">
        <v>9.4700000000000006</v>
      </c>
      <c r="D34" s="5">
        <v>15.38</v>
      </c>
      <c r="E34" s="5">
        <v>2.5299999999999998</v>
      </c>
      <c r="F34" s="5">
        <v>20</v>
      </c>
      <c r="G34" s="5">
        <v>13.15</v>
      </c>
      <c r="H34" s="5">
        <v>7.59</v>
      </c>
      <c r="I34" s="5">
        <v>17.11</v>
      </c>
      <c r="J34" s="5">
        <v>10.31</v>
      </c>
      <c r="K34" s="5">
        <v>28.75</v>
      </c>
      <c r="L34" s="5">
        <v>36.36</v>
      </c>
      <c r="M34" s="5">
        <v>19.52</v>
      </c>
      <c r="N34" s="5">
        <v>15.26</v>
      </c>
      <c r="O34" s="5">
        <v>30.47</v>
      </c>
      <c r="P34" s="5">
        <v>17.91</v>
      </c>
      <c r="Q34" s="5">
        <v>11.33</v>
      </c>
      <c r="R34" s="5">
        <v>9.19</v>
      </c>
      <c r="S34" s="5">
        <v>13.09</v>
      </c>
      <c r="T34" s="5">
        <v>48.29</v>
      </c>
    </row>
    <row r="35" spans="1:20" x14ac:dyDescent="0.3">
      <c r="A35" s="2"/>
      <c r="B35" s="5" t="s">
        <v>49</v>
      </c>
      <c r="C35" s="5">
        <v>52.11</v>
      </c>
      <c r="D35" s="5">
        <v>55.38</v>
      </c>
      <c r="E35" s="5">
        <v>70.25</v>
      </c>
      <c r="F35" s="5">
        <v>31.15</v>
      </c>
      <c r="G35" s="5">
        <v>57.45</v>
      </c>
      <c r="H35" s="5">
        <v>58.23</v>
      </c>
      <c r="I35" s="5">
        <v>31.58</v>
      </c>
      <c r="J35" s="5">
        <v>21.65</v>
      </c>
      <c r="K35" s="5">
        <v>30</v>
      </c>
      <c r="L35" s="5">
        <v>9.34</v>
      </c>
      <c r="M35" s="5">
        <v>26.87</v>
      </c>
      <c r="N35" s="5">
        <v>27.37</v>
      </c>
      <c r="O35" s="5">
        <v>15.98</v>
      </c>
      <c r="P35" s="5">
        <v>38.81</v>
      </c>
      <c r="Q35" s="5">
        <v>45.04</v>
      </c>
      <c r="R35" s="5">
        <v>59.73</v>
      </c>
      <c r="S35" s="5">
        <v>37.17</v>
      </c>
      <c r="T35" s="5">
        <v>4.79</v>
      </c>
    </row>
    <row r="36" spans="1:20" x14ac:dyDescent="0.3">
      <c r="A36" s="2"/>
      <c r="B36" s="5" t="s">
        <v>50</v>
      </c>
      <c r="C36" s="5">
        <v>19.47</v>
      </c>
      <c r="D36" s="5">
        <v>18.46</v>
      </c>
      <c r="E36" s="5">
        <v>17.09</v>
      </c>
      <c r="F36" s="5">
        <v>14.62</v>
      </c>
      <c r="G36" s="5">
        <v>18.32</v>
      </c>
      <c r="H36" s="5">
        <v>12.66</v>
      </c>
      <c r="I36" s="5">
        <v>30.26</v>
      </c>
      <c r="J36" s="5">
        <v>18.559999999999999</v>
      </c>
      <c r="K36" s="5">
        <v>12.5</v>
      </c>
      <c r="L36" s="5">
        <v>7.07</v>
      </c>
      <c r="M36" s="5">
        <v>11.71</v>
      </c>
      <c r="N36" s="5">
        <v>24.74</v>
      </c>
      <c r="O36" s="5">
        <v>13.31</v>
      </c>
      <c r="P36" s="5">
        <v>14.93</v>
      </c>
      <c r="Q36" s="5">
        <v>12.18</v>
      </c>
      <c r="R36" s="5">
        <v>19.73</v>
      </c>
      <c r="S36" s="5">
        <v>18.850000000000001</v>
      </c>
      <c r="T36" s="5">
        <v>7.5</v>
      </c>
    </row>
    <row r="37" spans="1:20" x14ac:dyDescent="0.3">
      <c r="A37" s="2"/>
      <c r="B37" s="5" t="s">
        <v>51</v>
      </c>
      <c r="C37" s="5">
        <v>11.58</v>
      </c>
      <c r="D37" s="5">
        <v>0</v>
      </c>
      <c r="E37" s="5">
        <v>2.5299999999999998</v>
      </c>
      <c r="F37" s="5">
        <v>2.69</v>
      </c>
      <c r="G37" s="5">
        <v>4.87</v>
      </c>
      <c r="H37" s="5">
        <v>0</v>
      </c>
      <c r="I37" s="5">
        <v>15.79</v>
      </c>
      <c r="J37" s="5">
        <v>1.03</v>
      </c>
      <c r="K37" s="5">
        <v>0</v>
      </c>
      <c r="L37" s="5">
        <v>17.170000000000002</v>
      </c>
      <c r="M37" s="5">
        <v>5.86</v>
      </c>
      <c r="N37" s="5">
        <v>2.63</v>
      </c>
      <c r="O37" s="5">
        <v>18.93</v>
      </c>
      <c r="P37" s="5">
        <v>7.46</v>
      </c>
      <c r="Q37" s="5">
        <v>3.97</v>
      </c>
      <c r="R37" s="5">
        <v>4.05</v>
      </c>
      <c r="S37" s="5">
        <v>3.66</v>
      </c>
      <c r="T37" s="5">
        <v>9</v>
      </c>
    </row>
    <row r="38" spans="1:20" ht="39" customHeight="1" x14ac:dyDescent="0.3">
      <c r="A38" s="3">
        <v>4</v>
      </c>
      <c r="B38" s="6" t="s">
        <v>53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x14ac:dyDescent="0.3">
      <c r="A39" s="2"/>
      <c r="B39" s="5" t="s">
        <v>47</v>
      </c>
      <c r="C39" s="5">
        <v>5.79</v>
      </c>
      <c r="D39" s="5">
        <v>12.31</v>
      </c>
      <c r="E39" s="5">
        <v>6.96</v>
      </c>
      <c r="F39" s="5">
        <v>30.38</v>
      </c>
      <c r="G39" s="5">
        <v>4.3499999999999996</v>
      </c>
      <c r="H39" s="5">
        <v>12.66</v>
      </c>
      <c r="I39" s="5">
        <v>3.95</v>
      </c>
      <c r="J39" s="5">
        <v>46.39</v>
      </c>
      <c r="K39" s="5">
        <v>26.25</v>
      </c>
      <c r="L39" s="5">
        <v>22.22</v>
      </c>
      <c r="M39" s="5">
        <v>29.22</v>
      </c>
      <c r="N39" s="5">
        <v>26.84</v>
      </c>
      <c r="O39" s="5">
        <v>19.82</v>
      </c>
      <c r="P39" s="5">
        <v>17.91</v>
      </c>
      <c r="Q39" s="5">
        <v>15.86</v>
      </c>
      <c r="R39" s="5">
        <v>5.14</v>
      </c>
      <c r="S39" s="5">
        <v>16.75</v>
      </c>
      <c r="T39" s="5">
        <v>37.58</v>
      </c>
    </row>
    <row r="40" spans="1:20" x14ac:dyDescent="0.3">
      <c r="A40" s="2"/>
      <c r="B40" s="5" t="s">
        <v>48</v>
      </c>
      <c r="C40" s="5">
        <v>20.53</v>
      </c>
      <c r="D40" s="5">
        <v>9.23</v>
      </c>
      <c r="E40" s="5">
        <v>5.7</v>
      </c>
      <c r="F40" s="5">
        <v>20</v>
      </c>
      <c r="G40" s="5">
        <v>14.39</v>
      </c>
      <c r="H40" s="5">
        <v>11.39</v>
      </c>
      <c r="I40" s="5">
        <v>19.739999999999998</v>
      </c>
      <c r="J40" s="5">
        <v>12.37</v>
      </c>
      <c r="K40" s="5">
        <v>27.5</v>
      </c>
      <c r="L40" s="5">
        <v>35.61</v>
      </c>
      <c r="M40" s="5">
        <v>19.46</v>
      </c>
      <c r="N40" s="5">
        <v>14.74</v>
      </c>
      <c r="O40" s="5">
        <v>29.29</v>
      </c>
      <c r="P40" s="5">
        <v>11.94</v>
      </c>
      <c r="Q40" s="5">
        <v>20.399999999999999</v>
      </c>
      <c r="R40" s="5">
        <v>9.4600000000000009</v>
      </c>
      <c r="S40" s="5">
        <v>17.28</v>
      </c>
      <c r="T40" s="5">
        <v>41.2</v>
      </c>
    </row>
    <row r="41" spans="1:20" x14ac:dyDescent="0.3">
      <c r="A41" s="2"/>
      <c r="B41" s="5" t="s">
        <v>49</v>
      </c>
      <c r="C41" s="5">
        <v>42.63</v>
      </c>
      <c r="D41" s="5">
        <v>56.92</v>
      </c>
      <c r="E41" s="5">
        <v>68.349999999999994</v>
      </c>
      <c r="F41" s="5">
        <v>28.46</v>
      </c>
      <c r="G41" s="5">
        <v>48.76</v>
      </c>
      <c r="H41" s="5">
        <v>58.23</v>
      </c>
      <c r="I41" s="5">
        <v>30.26</v>
      </c>
      <c r="J41" s="5">
        <v>22.68</v>
      </c>
      <c r="K41" s="5">
        <v>30</v>
      </c>
      <c r="L41" s="5">
        <v>12.63</v>
      </c>
      <c r="M41" s="5">
        <v>28.59</v>
      </c>
      <c r="N41" s="5">
        <v>29.47</v>
      </c>
      <c r="O41" s="5">
        <v>16.27</v>
      </c>
      <c r="P41" s="5">
        <v>31.34</v>
      </c>
      <c r="Q41" s="5">
        <v>42.21</v>
      </c>
      <c r="R41" s="5">
        <v>52.43</v>
      </c>
      <c r="S41" s="5">
        <v>42.93</v>
      </c>
      <c r="T41" s="5">
        <v>8.0299999999999994</v>
      </c>
    </row>
    <row r="42" spans="1:20" x14ac:dyDescent="0.3">
      <c r="A42" s="2"/>
      <c r="B42" s="5" t="s">
        <v>50</v>
      </c>
      <c r="C42" s="5">
        <v>13.68</v>
      </c>
      <c r="D42" s="5">
        <v>15.38</v>
      </c>
      <c r="E42" s="5">
        <v>12.66</v>
      </c>
      <c r="F42" s="5">
        <v>15.38</v>
      </c>
      <c r="G42" s="5">
        <v>20.29</v>
      </c>
      <c r="H42" s="5">
        <v>13.92</v>
      </c>
      <c r="I42" s="5">
        <v>23.68</v>
      </c>
      <c r="J42" s="5">
        <v>11.34</v>
      </c>
      <c r="K42" s="5">
        <v>13.75</v>
      </c>
      <c r="L42" s="5">
        <v>7.83</v>
      </c>
      <c r="M42" s="5">
        <v>11.48</v>
      </c>
      <c r="N42" s="5">
        <v>18.95</v>
      </c>
      <c r="O42" s="5">
        <v>12.72</v>
      </c>
      <c r="P42" s="5">
        <v>17.91</v>
      </c>
      <c r="Q42" s="5">
        <v>13.6</v>
      </c>
      <c r="R42" s="5">
        <v>20.27</v>
      </c>
      <c r="S42" s="5">
        <v>15.18</v>
      </c>
      <c r="T42" s="5">
        <v>4.92</v>
      </c>
    </row>
    <row r="43" spans="1:20" x14ac:dyDescent="0.3">
      <c r="A43" s="2"/>
      <c r="B43" s="5" t="s">
        <v>51</v>
      </c>
      <c r="C43" s="5">
        <v>17.37</v>
      </c>
      <c r="D43" s="5">
        <v>6.15</v>
      </c>
      <c r="E43" s="5">
        <v>6.33</v>
      </c>
      <c r="F43" s="5">
        <v>5.77</v>
      </c>
      <c r="G43" s="5">
        <v>12.22</v>
      </c>
      <c r="H43" s="5">
        <v>3.8</v>
      </c>
      <c r="I43" s="5">
        <v>22.37</v>
      </c>
      <c r="J43" s="5">
        <v>7.22</v>
      </c>
      <c r="K43" s="5">
        <v>2.5</v>
      </c>
      <c r="L43" s="5">
        <v>21.72</v>
      </c>
      <c r="M43" s="5">
        <v>11.25</v>
      </c>
      <c r="N43" s="5">
        <v>10</v>
      </c>
      <c r="O43" s="5">
        <v>21.89</v>
      </c>
      <c r="P43" s="5">
        <v>20.9</v>
      </c>
      <c r="Q43" s="5">
        <v>7.93</v>
      </c>
      <c r="R43" s="5">
        <v>12.7</v>
      </c>
      <c r="S43" s="5">
        <v>7.85</v>
      </c>
      <c r="T43" s="5">
        <v>8.27</v>
      </c>
    </row>
    <row r="44" spans="1:20" ht="36" customHeight="1" x14ac:dyDescent="0.3">
      <c r="A44" s="3">
        <v>5</v>
      </c>
      <c r="B44" s="6" t="s">
        <v>54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x14ac:dyDescent="0.3">
      <c r="A45" s="2"/>
      <c r="B45" s="5" t="s">
        <v>55</v>
      </c>
      <c r="C45" s="5">
        <v>44.74</v>
      </c>
      <c r="D45" s="5">
        <v>52.31</v>
      </c>
      <c r="E45" s="5">
        <v>61.39</v>
      </c>
      <c r="F45" s="5">
        <v>13.08</v>
      </c>
      <c r="G45" s="5">
        <v>36.85</v>
      </c>
      <c r="H45" s="5">
        <v>39.24</v>
      </c>
      <c r="I45" s="5">
        <v>42.11</v>
      </c>
      <c r="J45" s="5">
        <v>19.59</v>
      </c>
      <c r="K45" s="5">
        <v>41.25</v>
      </c>
      <c r="L45" s="5">
        <v>17.170000000000002</v>
      </c>
      <c r="M45" s="5">
        <v>26.18</v>
      </c>
      <c r="N45" s="5">
        <v>33.68</v>
      </c>
      <c r="O45" s="5">
        <v>23.08</v>
      </c>
      <c r="P45" s="5">
        <v>31.34</v>
      </c>
      <c r="Q45" s="5">
        <v>32.58</v>
      </c>
      <c r="R45" s="5">
        <v>34.590000000000003</v>
      </c>
      <c r="S45" s="5">
        <v>36.65</v>
      </c>
      <c r="T45" s="5">
        <v>7.1</v>
      </c>
    </row>
    <row r="46" spans="1:20" x14ac:dyDescent="0.3">
      <c r="A46" s="2"/>
      <c r="B46" s="5" t="s">
        <v>56</v>
      </c>
      <c r="C46" s="5">
        <v>11.05</v>
      </c>
      <c r="D46" s="5">
        <v>13.85</v>
      </c>
      <c r="E46" s="5">
        <v>22.15</v>
      </c>
      <c r="F46" s="5">
        <v>5.38</v>
      </c>
      <c r="G46" s="5">
        <v>13.15</v>
      </c>
      <c r="H46" s="5">
        <v>24.05</v>
      </c>
      <c r="I46" s="5">
        <v>10.53</v>
      </c>
      <c r="J46" s="5">
        <v>9.2799999999999994</v>
      </c>
      <c r="K46" s="5">
        <v>11.25</v>
      </c>
      <c r="L46" s="5">
        <v>9.09</v>
      </c>
      <c r="M46" s="5">
        <v>10.85</v>
      </c>
      <c r="N46" s="5">
        <v>13.16</v>
      </c>
      <c r="O46" s="5">
        <v>11.54</v>
      </c>
      <c r="P46" s="5">
        <v>16.420000000000002</v>
      </c>
      <c r="Q46" s="5">
        <v>14.45</v>
      </c>
      <c r="R46" s="5">
        <v>11.35</v>
      </c>
      <c r="S46" s="5">
        <v>18.32</v>
      </c>
      <c r="T46" s="5">
        <v>3.68</v>
      </c>
    </row>
    <row r="47" spans="1:20" x14ac:dyDescent="0.3">
      <c r="A47" s="2"/>
      <c r="B47" s="5" t="s">
        <v>57</v>
      </c>
      <c r="C47" s="5">
        <v>12.63</v>
      </c>
      <c r="D47" s="5">
        <v>13.85</v>
      </c>
      <c r="E47" s="5">
        <v>20.25</v>
      </c>
      <c r="F47" s="5">
        <v>5.38</v>
      </c>
      <c r="G47" s="5">
        <v>16.559999999999999</v>
      </c>
      <c r="H47" s="5">
        <v>30.38</v>
      </c>
      <c r="I47" s="5">
        <v>14.47</v>
      </c>
      <c r="J47" s="5">
        <v>7.22</v>
      </c>
      <c r="K47" s="5">
        <v>23.75</v>
      </c>
      <c r="L47" s="5">
        <v>12.88</v>
      </c>
      <c r="M47" s="5">
        <v>10.96</v>
      </c>
      <c r="N47" s="5">
        <v>11.05</v>
      </c>
      <c r="O47" s="5">
        <v>16.86</v>
      </c>
      <c r="P47" s="5">
        <v>22.39</v>
      </c>
      <c r="Q47" s="5">
        <v>21.53</v>
      </c>
      <c r="R47" s="5">
        <v>12.7</v>
      </c>
      <c r="S47" s="5">
        <v>20.420000000000002</v>
      </c>
      <c r="T47" s="5">
        <v>3.21</v>
      </c>
    </row>
    <row r="48" spans="1:20" x14ac:dyDescent="0.3">
      <c r="A48" s="2"/>
      <c r="B48" s="5" t="s">
        <v>58</v>
      </c>
      <c r="C48" s="5">
        <v>13.16</v>
      </c>
      <c r="D48" s="5">
        <v>9.23</v>
      </c>
      <c r="E48" s="5">
        <v>28.48</v>
      </c>
      <c r="F48" s="5">
        <v>4.62</v>
      </c>
      <c r="G48" s="5">
        <v>14.91</v>
      </c>
      <c r="H48" s="5">
        <v>34.18</v>
      </c>
      <c r="I48" s="5">
        <v>19.739999999999998</v>
      </c>
      <c r="J48" s="5">
        <v>11.34</v>
      </c>
      <c r="K48" s="5">
        <v>23.75</v>
      </c>
      <c r="L48" s="5">
        <v>8.84</v>
      </c>
      <c r="M48" s="5">
        <v>6.37</v>
      </c>
      <c r="N48" s="5">
        <v>13.68</v>
      </c>
      <c r="O48" s="5">
        <v>13.31</v>
      </c>
      <c r="P48" s="5">
        <v>10.45</v>
      </c>
      <c r="Q48" s="5">
        <v>18.7</v>
      </c>
      <c r="R48" s="5">
        <v>21.08</v>
      </c>
      <c r="S48" s="5">
        <v>19.37</v>
      </c>
      <c r="T48" s="5">
        <v>3.75</v>
      </c>
    </row>
    <row r="49" spans="1:20" x14ac:dyDescent="0.3">
      <c r="A49" s="2"/>
      <c r="B49" s="8" t="s">
        <v>59</v>
      </c>
      <c r="C49" s="5">
        <v>20.53</v>
      </c>
      <c r="D49" s="5">
        <v>6.15</v>
      </c>
      <c r="E49" s="5">
        <v>27.85</v>
      </c>
      <c r="F49" s="5">
        <v>2.69</v>
      </c>
      <c r="G49" s="5">
        <v>16.98</v>
      </c>
      <c r="H49" s="5">
        <v>15.19</v>
      </c>
      <c r="I49" s="5">
        <v>25</v>
      </c>
      <c r="J49" s="5">
        <v>5.15</v>
      </c>
      <c r="K49" s="5">
        <v>25</v>
      </c>
      <c r="L49" s="5">
        <v>7.32</v>
      </c>
      <c r="M49" s="5">
        <v>6.83</v>
      </c>
      <c r="N49" s="5">
        <v>11.58</v>
      </c>
      <c r="O49" s="5">
        <v>12.72</v>
      </c>
      <c r="P49" s="5">
        <v>2.99</v>
      </c>
      <c r="Q49" s="5">
        <v>15.58</v>
      </c>
      <c r="R49" s="5">
        <v>12.16</v>
      </c>
      <c r="S49" s="5">
        <v>17.28</v>
      </c>
      <c r="T49" s="5">
        <v>2.34</v>
      </c>
    </row>
    <row r="50" spans="1:20" x14ac:dyDescent="0.3">
      <c r="A50" s="2"/>
      <c r="B50" s="8" t="s">
        <v>60</v>
      </c>
      <c r="C50" s="5">
        <v>49.47</v>
      </c>
      <c r="D50" s="5">
        <v>56.92</v>
      </c>
      <c r="E50" s="5">
        <v>50.63</v>
      </c>
      <c r="F50" s="5">
        <v>21.54</v>
      </c>
      <c r="G50" s="5">
        <v>31.57</v>
      </c>
      <c r="H50" s="5">
        <v>29.11</v>
      </c>
      <c r="I50" s="5">
        <v>42.11</v>
      </c>
      <c r="J50" s="5">
        <v>20.62</v>
      </c>
      <c r="K50" s="5">
        <v>27.5</v>
      </c>
      <c r="L50" s="5">
        <v>26.26</v>
      </c>
      <c r="M50" s="5">
        <v>12.28</v>
      </c>
      <c r="N50" s="5">
        <v>30</v>
      </c>
      <c r="O50" s="5">
        <v>25.44</v>
      </c>
      <c r="P50" s="5">
        <v>46.27</v>
      </c>
      <c r="Q50" s="5">
        <v>41.93</v>
      </c>
      <c r="R50" s="5">
        <v>44.32</v>
      </c>
      <c r="S50" s="5">
        <v>45.03</v>
      </c>
      <c r="T50" s="5">
        <v>4.8899999999999997</v>
      </c>
    </row>
    <row r="51" spans="1:20" x14ac:dyDescent="0.3">
      <c r="A51" s="2"/>
      <c r="B51" s="5" t="s">
        <v>61</v>
      </c>
      <c r="C51" s="5">
        <v>44.21</v>
      </c>
      <c r="D51" s="5">
        <v>46.15</v>
      </c>
      <c r="E51" s="5">
        <v>53.8</v>
      </c>
      <c r="F51" s="5">
        <v>8.4600000000000009</v>
      </c>
      <c r="G51" s="5">
        <v>18.32</v>
      </c>
      <c r="H51" s="5">
        <v>45.57</v>
      </c>
      <c r="I51" s="5">
        <v>43.42</v>
      </c>
      <c r="J51" s="5">
        <v>16.489999999999998</v>
      </c>
      <c r="K51" s="5">
        <v>32.5</v>
      </c>
      <c r="L51" s="5">
        <v>28.54</v>
      </c>
      <c r="M51" s="5">
        <v>6.31</v>
      </c>
      <c r="N51" s="5">
        <v>17.37</v>
      </c>
      <c r="O51" s="5">
        <v>13.02</v>
      </c>
      <c r="P51" s="5">
        <v>25.37</v>
      </c>
      <c r="Q51" s="5">
        <v>50.14</v>
      </c>
      <c r="R51" s="5">
        <v>50.27</v>
      </c>
      <c r="S51" s="5">
        <v>31.41</v>
      </c>
      <c r="T51" s="5">
        <v>5.05</v>
      </c>
    </row>
    <row r="52" spans="1:20" x14ac:dyDescent="0.3">
      <c r="A52" s="2"/>
      <c r="B52" s="5" t="s">
        <v>62</v>
      </c>
      <c r="C52" s="5">
        <v>33.68</v>
      </c>
      <c r="D52" s="5">
        <v>43.08</v>
      </c>
      <c r="E52" s="5">
        <v>43.67</v>
      </c>
      <c r="F52" s="5">
        <v>15.77</v>
      </c>
      <c r="G52" s="5">
        <v>45.45</v>
      </c>
      <c r="H52" s="5">
        <v>31.65</v>
      </c>
      <c r="I52" s="5">
        <v>23.68</v>
      </c>
      <c r="J52" s="5">
        <v>10.31</v>
      </c>
      <c r="K52" s="5">
        <v>20</v>
      </c>
      <c r="L52" s="5">
        <v>7.58</v>
      </c>
      <c r="M52" s="5">
        <v>12.23</v>
      </c>
      <c r="N52" s="5">
        <v>26.32</v>
      </c>
      <c r="O52" s="5">
        <v>10.36</v>
      </c>
      <c r="P52" s="5">
        <v>31.34</v>
      </c>
      <c r="Q52" s="5">
        <v>29.18</v>
      </c>
      <c r="R52" s="5">
        <v>34.32</v>
      </c>
      <c r="S52" s="5">
        <v>35.08</v>
      </c>
      <c r="T52" s="5">
        <v>6.83</v>
      </c>
    </row>
    <row r="53" spans="1:20" x14ac:dyDescent="0.3">
      <c r="A53" s="2"/>
      <c r="B53" s="5" t="s">
        <v>63</v>
      </c>
      <c r="C53" s="5">
        <v>18.420000000000002</v>
      </c>
      <c r="D53" s="5">
        <v>13.85</v>
      </c>
      <c r="E53" s="5">
        <v>28.48</v>
      </c>
      <c r="F53" s="5">
        <v>5.38</v>
      </c>
      <c r="G53" s="5">
        <v>15.73</v>
      </c>
      <c r="H53" s="5">
        <v>16.46</v>
      </c>
      <c r="I53" s="5">
        <v>25</v>
      </c>
      <c r="J53" s="5">
        <v>4.12</v>
      </c>
      <c r="K53" s="5">
        <v>11.25</v>
      </c>
      <c r="L53" s="5">
        <v>13.13</v>
      </c>
      <c r="M53" s="5">
        <v>7.35</v>
      </c>
      <c r="N53" s="5">
        <v>8.42</v>
      </c>
      <c r="O53" s="5">
        <v>7.4</v>
      </c>
      <c r="P53" s="5">
        <v>17.91</v>
      </c>
      <c r="Q53" s="5">
        <v>18.13</v>
      </c>
      <c r="R53" s="5">
        <v>15.95</v>
      </c>
      <c r="S53" s="5">
        <v>16.23</v>
      </c>
      <c r="T53" s="5">
        <v>2.84</v>
      </c>
    </row>
    <row r="54" spans="1:20" x14ac:dyDescent="0.3">
      <c r="A54" s="2"/>
      <c r="B54" s="8" t="s">
        <v>64</v>
      </c>
      <c r="C54" s="5">
        <v>74.209999999999994</v>
      </c>
      <c r="D54" s="5">
        <v>55.38</v>
      </c>
      <c r="E54" s="5">
        <v>81.010000000000005</v>
      </c>
      <c r="F54" s="5">
        <v>18.850000000000001</v>
      </c>
      <c r="G54" s="5">
        <v>75.78</v>
      </c>
      <c r="H54" s="5">
        <v>45.57</v>
      </c>
      <c r="I54" s="5">
        <v>59.21</v>
      </c>
      <c r="J54" s="5">
        <v>22.68</v>
      </c>
      <c r="K54" s="5">
        <v>57.5</v>
      </c>
      <c r="L54" s="5">
        <v>37.630000000000003</v>
      </c>
      <c r="M54" s="5">
        <v>31.69</v>
      </c>
      <c r="N54" s="5">
        <v>56.84</v>
      </c>
      <c r="O54" s="5">
        <v>43.79</v>
      </c>
      <c r="P54" s="5">
        <v>38.81</v>
      </c>
      <c r="Q54" s="5">
        <v>53.26</v>
      </c>
      <c r="R54" s="5">
        <v>67.3</v>
      </c>
      <c r="S54" s="5">
        <v>61.78</v>
      </c>
      <c r="T54" s="5">
        <v>4.79</v>
      </c>
    </row>
    <row r="55" spans="1:20" ht="24.6" x14ac:dyDescent="0.3">
      <c r="A55" s="2"/>
      <c r="B55" s="8" t="s">
        <v>65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</row>
    <row r="56" spans="1:20" x14ac:dyDescent="0.3">
      <c r="A56" s="2"/>
      <c r="B56" s="5" t="s">
        <v>66</v>
      </c>
      <c r="C56" s="5">
        <v>55.26</v>
      </c>
      <c r="D56" s="5">
        <v>58.46</v>
      </c>
      <c r="E56" s="5">
        <v>52.53</v>
      </c>
      <c r="F56" s="5">
        <v>10.38</v>
      </c>
      <c r="G56" s="5">
        <v>28.88</v>
      </c>
      <c r="H56" s="5">
        <v>17.72</v>
      </c>
      <c r="I56" s="5">
        <v>48.68</v>
      </c>
      <c r="J56" s="5">
        <v>14.43</v>
      </c>
      <c r="K56" s="5">
        <v>45</v>
      </c>
      <c r="L56" s="5">
        <v>20.71</v>
      </c>
      <c r="M56" s="5">
        <v>25.55</v>
      </c>
      <c r="N56" s="5">
        <v>15.79</v>
      </c>
      <c r="O56" s="5">
        <v>25.44</v>
      </c>
      <c r="P56" s="5">
        <v>29.85</v>
      </c>
      <c r="Q56" s="5">
        <v>34.28</v>
      </c>
      <c r="R56" s="5">
        <v>31.35</v>
      </c>
      <c r="S56" s="5">
        <v>28.8</v>
      </c>
      <c r="T56" s="5">
        <v>16.43</v>
      </c>
    </row>
    <row r="57" spans="1:20" x14ac:dyDescent="0.3">
      <c r="A57" s="2"/>
      <c r="B57" s="5" t="s">
        <v>67</v>
      </c>
      <c r="C57" s="5">
        <v>2.63</v>
      </c>
      <c r="D57" s="5">
        <v>0</v>
      </c>
      <c r="E57" s="5">
        <v>5.7</v>
      </c>
      <c r="F57" s="5">
        <v>2.31</v>
      </c>
      <c r="G57" s="5">
        <v>3.52</v>
      </c>
      <c r="H57" s="5">
        <v>8.86</v>
      </c>
      <c r="I57" s="5">
        <v>2.63</v>
      </c>
      <c r="J57" s="5">
        <v>0</v>
      </c>
      <c r="K57" s="5">
        <v>3.75</v>
      </c>
      <c r="L57" s="5">
        <v>1.52</v>
      </c>
      <c r="M57" s="5">
        <v>2.0099999999999998</v>
      </c>
      <c r="N57" s="5">
        <v>2.63</v>
      </c>
      <c r="O57" s="5">
        <v>2.0699999999999998</v>
      </c>
      <c r="P57" s="5">
        <v>5.97</v>
      </c>
      <c r="Q57" s="5">
        <v>2.5499999999999998</v>
      </c>
      <c r="R57" s="5">
        <v>3.78</v>
      </c>
      <c r="S57" s="5">
        <v>3.66</v>
      </c>
      <c r="T57" s="5">
        <v>0.33</v>
      </c>
    </row>
    <row r="58" spans="1:20" x14ac:dyDescent="0.3">
      <c r="A58" s="2"/>
      <c r="B58" s="5" t="s">
        <v>68</v>
      </c>
      <c r="C58" s="5">
        <v>6.84</v>
      </c>
      <c r="D58" s="5">
        <v>7.69</v>
      </c>
      <c r="E58" s="5">
        <v>6.96</v>
      </c>
      <c r="F58" s="5">
        <v>35</v>
      </c>
      <c r="G58" s="5">
        <v>6.63</v>
      </c>
      <c r="H58" s="5">
        <v>11.39</v>
      </c>
      <c r="I58" s="5">
        <v>5.26</v>
      </c>
      <c r="J58" s="5">
        <v>39.18</v>
      </c>
      <c r="K58" s="5">
        <v>12.5</v>
      </c>
      <c r="L58" s="5">
        <v>21.72</v>
      </c>
      <c r="M58" s="5">
        <v>16.649999999999999</v>
      </c>
      <c r="N58" s="5">
        <v>19.47</v>
      </c>
      <c r="O58" s="5">
        <v>21.89</v>
      </c>
      <c r="P58" s="5">
        <v>17.91</v>
      </c>
      <c r="Q58" s="5">
        <v>13.88</v>
      </c>
      <c r="R58" s="5">
        <v>4.59</v>
      </c>
      <c r="S58" s="5">
        <v>16.23</v>
      </c>
      <c r="T58" s="5">
        <v>32.200000000000003</v>
      </c>
    </row>
    <row r="59" spans="1:20" x14ac:dyDescent="0.3">
      <c r="A59" s="2"/>
      <c r="B59" s="5" t="s">
        <v>69</v>
      </c>
      <c r="C59" s="5">
        <v>5.79</v>
      </c>
      <c r="D59" s="5">
        <v>7.69</v>
      </c>
      <c r="E59" s="5">
        <v>0.63</v>
      </c>
      <c r="F59" s="5">
        <v>5.38</v>
      </c>
      <c r="G59" s="5">
        <v>3.93</v>
      </c>
      <c r="H59" s="5">
        <v>0</v>
      </c>
      <c r="I59" s="5">
        <v>6.58</v>
      </c>
      <c r="J59" s="5">
        <v>5.15</v>
      </c>
      <c r="K59" s="5">
        <v>3.75</v>
      </c>
      <c r="L59" s="5">
        <v>9.6</v>
      </c>
      <c r="M59" s="5">
        <v>6.72</v>
      </c>
      <c r="N59" s="5">
        <v>7.37</v>
      </c>
      <c r="O59" s="5">
        <v>11.24</v>
      </c>
      <c r="P59" s="5">
        <v>4.4800000000000004</v>
      </c>
      <c r="Q59" s="5">
        <v>4.82</v>
      </c>
      <c r="R59" s="5">
        <v>4.05</v>
      </c>
      <c r="S59" s="5">
        <v>1.05</v>
      </c>
      <c r="T59" s="5">
        <v>44.88</v>
      </c>
    </row>
    <row r="60" spans="1:20" ht="36.6" x14ac:dyDescent="0.3">
      <c r="A60" s="3">
        <v>6</v>
      </c>
      <c r="B60" s="6" t="s">
        <v>70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 x14ac:dyDescent="0.3">
      <c r="A61" s="2"/>
      <c r="B61" s="5" t="s">
        <v>47</v>
      </c>
      <c r="C61" s="5">
        <v>2.63</v>
      </c>
      <c r="D61" s="5">
        <v>0</v>
      </c>
      <c r="E61" s="5">
        <v>8.86</v>
      </c>
      <c r="F61" s="5">
        <v>21.54</v>
      </c>
      <c r="G61" s="5">
        <v>6.42</v>
      </c>
      <c r="H61" s="5">
        <v>15.19</v>
      </c>
      <c r="I61" s="5">
        <v>0</v>
      </c>
      <c r="J61" s="5">
        <v>54.64</v>
      </c>
      <c r="K61" s="5">
        <v>13.75</v>
      </c>
      <c r="L61" s="5">
        <v>11.87</v>
      </c>
      <c r="M61" s="5">
        <v>22.5</v>
      </c>
      <c r="N61" s="5">
        <v>17.37</v>
      </c>
      <c r="O61" s="5">
        <v>14.2</v>
      </c>
      <c r="P61" s="5">
        <v>22.39</v>
      </c>
      <c r="Q61" s="5">
        <v>7.93</v>
      </c>
      <c r="R61" s="5">
        <v>3.51</v>
      </c>
      <c r="S61" s="5">
        <v>17.8</v>
      </c>
      <c r="T61" s="5">
        <v>25.37</v>
      </c>
    </row>
    <row r="62" spans="1:20" x14ac:dyDescent="0.3">
      <c r="A62" s="2"/>
      <c r="B62" s="5" t="s">
        <v>48</v>
      </c>
      <c r="C62" s="5">
        <v>8.42</v>
      </c>
      <c r="D62" s="5">
        <v>9.23</v>
      </c>
      <c r="E62" s="5">
        <v>10.76</v>
      </c>
      <c r="F62" s="5">
        <v>23.46</v>
      </c>
      <c r="G62" s="5">
        <v>16.77</v>
      </c>
      <c r="H62" s="5">
        <v>15.19</v>
      </c>
      <c r="I62" s="5">
        <v>7.89</v>
      </c>
      <c r="J62" s="5">
        <v>23.71</v>
      </c>
      <c r="K62" s="5">
        <v>8.75</v>
      </c>
      <c r="L62" s="5">
        <v>27.78</v>
      </c>
      <c r="M62" s="5">
        <v>18.600000000000001</v>
      </c>
      <c r="N62" s="5">
        <v>22.11</v>
      </c>
      <c r="O62" s="5">
        <v>25.74</v>
      </c>
      <c r="P62" s="5">
        <v>11.94</v>
      </c>
      <c r="Q62" s="5">
        <v>14.45</v>
      </c>
      <c r="R62" s="5">
        <v>9.73</v>
      </c>
      <c r="S62" s="5">
        <v>26.7</v>
      </c>
      <c r="T62" s="5">
        <v>54.45</v>
      </c>
    </row>
    <row r="63" spans="1:20" x14ac:dyDescent="0.3">
      <c r="A63" s="2"/>
      <c r="B63" s="5" t="s">
        <v>49</v>
      </c>
      <c r="C63" s="5">
        <v>63.16</v>
      </c>
      <c r="D63" s="5">
        <v>69.23</v>
      </c>
      <c r="E63" s="5">
        <v>52.53</v>
      </c>
      <c r="F63" s="5">
        <v>28.08</v>
      </c>
      <c r="G63" s="5">
        <v>34.99</v>
      </c>
      <c r="H63" s="5">
        <v>36.71</v>
      </c>
      <c r="I63" s="5">
        <v>60.53</v>
      </c>
      <c r="J63" s="5">
        <v>12.37</v>
      </c>
      <c r="K63" s="5">
        <v>56.25</v>
      </c>
      <c r="L63" s="5">
        <v>29.29</v>
      </c>
      <c r="M63" s="5">
        <v>34.67</v>
      </c>
      <c r="N63" s="5">
        <v>24.21</v>
      </c>
      <c r="O63" s="5">
        <v>26.04</v>
      </c>
      <c r="P63" s="5">
        <v>26.87</v>
      </c>
      <c r="Q63" s="5">
        <v>49.58</v>
      </c>
      <c r="R63" s="5">
        <v>53.24</v>
      </c>
      <c r="S63" s="5">
        <v>28.8</v>
      </c>
      <c r="T63" s="5">
        <v>5.05</v>
      </c>
    </row>
    <row r="64" spans="1:20" x14ac:dyDescent="0.3">
      <c r="A64" s="2"/>
      <c r="B64" s="5" t="s">
        <v>50</v>
      </c>
      <c r="C64" s="5">
        <v>12.63</v>
      </c>
      <c r="D64" s="5">
        <v>18.46</v>
      </c>
      <c r="E64" s="5">
        <v>18.350000000000001</v>
      </c>
      <c r="F64" s="5">
        <v>14.23</v>
      </c>
      <c r="G64" s="5">
        <v>16.77</v>
      </c>
      <c r="H64" s="5">
        <v>24.05</v>
      </c>
      <c r="I64" s="5">
        <v>21.05</v>
      </c>
      <c r="J64" s="5">
        <v>5.15</v>
      </c>
      <c r="K64" s="5">
        <v>17.5</v>
      </c>
      <c r="L64" s="5">
        <v>14.39</v>
      </c>
      <c r="M64" s="5">
        <v>15.33</v>
      </c>
      <c r="N64" s="5">
        <v>13.68</v>
      </c>
      <c r="O64" s="5">
        <v>19.82</v>
      </c>
      <c r="P64" s="5">
        <v>23.88</v>
      </c>
      <c r="Q64" s="5">
        <v>13.6</v>
      </c>
      <c r="R64" s="5">
        <v>17.84</v>
      </c>
      <c r="S64" s="5">
        <v>12.04</v>
      </c>
      <c r="T64" s="5">
        <v>7.86</v>
      </c>
    </row>
    <row r="65" spans="1:20" x14ac:dyDescent="0.3">
      <c r="A65" s="2"/>
      <c r="B65" s="5" t="s">
        <v>51</v>
      </c>
      <c r="C65" s="5">
        <v>13.16</v>
      </c>
      <c r="D65" s="5">
        <v>3.08</v>
      </c>
      <c r="E65" s="5">
        <v>9.49</v>
      </c>
      <c r="F65" s="5">
        <v>12.69</v>
      </c>
      <c r="G65" s="5">
        <v>25.05</v>
      </c>
      <c r="H65" s="5">
        <v>8.86</v>
      </c>
      <c r="I65" s="5">
        <v>10.53</v>
      </c>
      <c r="J65" s="5">
        <v>4.12</v>
      </c>
      <c r="K65" s="5">
        <v>3.75</v>
      </c>
      <c r="L65" s="5">
        <v>16.670000000000002</v>
      </c>
      <c r="M65" s="5">
        <v>8.9</v>
      </c>
      <c r="N65" s="5">
        <v>22.63</v>
      </c>
      <c r="O65" s="5">
        <v>14.2</v>
      </c>
      <c r="P65" s="5">
        <v>14.93</v>
      </c>
      <c r="Q65" s="5">
        <v>14.45</v>
      </c>
      <c r="R65" s="5">
        <v>15.68</v>
      </c>
      <c r="S65" s="5">
        <v>14.66</v>
      </c>
      <c r="T65" s="5">
        <v>7.26</v>
      </c>
    </row>
    <row r="66" spans="1:20" ht="36.6" x14ac:dyDescent="0.3">
      <c r="A66" s="3">
        <v>7</v>
      </c>
      <c r="B66" s="6" t="s">
        <v>71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ht="24.6" x14ac:dyDescent="0.3">
      <c r="A67" s="2"/>
      <c r="B67" s="8" t="s">
        <v>72</v>
      </c>
      <c r="C67" s="5">
        <v>41.05</v>
      </c>
      <c r="D67" s="5">
        <v>9.23</v>
      </c>
      <c r="E67" s="5">
        <v>41.14</v>
      </c>
      <c r="F67" s="5">
        <v>13.46</v>
      </c>
      <c r="G67" s="5">
        <v>27.74</v>
      </c>
      <c r="H67" s="5">
        <v>27.85</v>
      </c>
      <c r="I67" s="5">
        <v>21.05</v>
      </c>
      <c r="J67" s="5">
        <v>12.37</v>
      </c>
      <c r="K67" s="5">
        <v>26.25</v>
      </c>
      <c r="L67" s="5">
        <v>37.119999999999997</v>
      </c>
      <c r="M67" s="5">
        <v>34.1</v>
      </c>
      <c r="N67" s="5">
        <v>25.79</v>
      </c>
      <c r="O67" s="5">
        <v>36.69</v>
      </c>
      <c r="P67" s="5">
        <v>37.31</v>
      </c>
      <c r="Q67" s="5">
        <v>10.199999999999999</v>
      </c>
      <c r="R67" s="5">
        <v>26.49</v>
      </c>
      <c r="S67" s="5">
        <v>17.28</v>
      </c>
      <c r="T67" s="5">
        <v>9.67</v>
      </c>
    </row>
    <row r="68" spans="1:20" ht="24.6" x14ac:dyDescent="0.3">
      <c r="A68" s="2"/>
      <c r="B68" s="8" t="s">
        <v>73</v>
      </c>
      <c r="C68" s="5">
        <v>23.68</v>
      </c>
      <c r="D68" s="5">
        <v>9.23</v>
      </c>
      <c r="E68" s="5">
        <v>35.44</v>
      </c>
      <c r="F68" s="5">
        <v>11.15</v>
      </c>
      <c r="G68" s="5">
        <v>3.62</v>
      </c>
      <c r="H68" s="5">
        <v>18.989999999999998</v>
      </c>
      <c r="I68" s="5">
        <v>6.58</v>
      </c>
      <c r="J68" s="5">
        <v>5.15</v>
      </c>
      <c r="K68" s="5">
        <v>5</v>
      </c>
      <c r="L68" s="5">
        <v>4.29</v>
      </c>
      <c r="M68" s="5">
        <v>17.28</v>
      </c>
      <c r="N68" s="5">
        <v>8.42</v>
      </c>
      <c r="O68" s="5">
        <v>10.36</v>
      </c>
      <c r="P68" s="5">
        <v>23.88</v>
      </c>
      <c r="Q68" s="5">
        <v>5.38</v>
      </c>
      <c r="R68" s="5">
        <v>7.3</v>
      </c>
      <c r="S68" s="5">
        <v>3.14</v>
      </c>
      <c r="T68" s="5">
        <v>7.4</v>
      </c>
    </row>
    <row r="69" spans="1:20" x14ac:dyDescent="0.3">
      <c r="A69" s="2"/>
      <c r="B69" s="5" t="s">
        <v>74</v>
      </c>
      <c r="C69" s="5">
        <v>16.84</v>
      </c>
      <c r="D69" s="5">
        <v>41.54</v>
      </c>
      <c r="E69" s="5">
        <v>13.92</v>
      </c>
      <c r="F69" s="5">
        <v>9.6199999999999992</v>
      </c>
      <c r="G69" s="5">
        <v>15.73</v>
      </c>
      <c r="H69" s="5">
        <v>8.86</v>
      </c>
      <c r="I69" s="5">
        <v>10.53</v>
      </c>
      <c r="J69" s="5">
        <v>7.22</v>
      </c>
      <c r="K69" s="5">
        <v>10</v>
      </c>
      <c r="L69" s="5">
        <v>17.420000000000002</v>
      </c>
      <c r="M69" s="5">
        <v>18.77</v>
      </c>
      <c r="N69" s="5">
        <v>8.42</v>
      </c>
      <c r="O69" s="5">
        <v>22.19</v>
      </c>
      <c r="P69" s="5">
        <v>22.39</v>
      </c>
      <c r="Q69" s="5">
        <v>7.65</v>
      </c>
      <c r="R69" s="5">
        <v>11.08</v>
      </c>
      <c r="S69" s="5">
        <v>32.46</v>
      </c>
      <c r="T69" s="5">
        <v>6.53</v>
      </c>
    </row>
    <row r="70" spans="1:20" x14ac:dyDescent="0.3">
      <c r="A70" s="2"/>
      <c r="B70" s="8" t="s">
        <v>75</v>
      </c>
      <c r="C70" s="5">
        <v>73.680000000000007</v>
      </c>
      <c r="D70" s="5">
        <v>58.46</v>
      </c>
      <c r="E70" s="5">
        <v>35.44</v>
      </c>
      <c r="F70" s="5">
        <v>19.62</v>
      </c>
      <c r="G70" s="5">
        <v>28.05</v>
      </c>
      <c r="H70" s="5">
        <v>18.989999999999998</v>
      </c>
      <c r="I70" s="5">
        <v>9.2100000000000009</v>
      </c>
      <c r="J70" s="5">
        <v>4.12</v>
      </c>
      <c r="K70" s="5">
        <v>11.25</v>
      </c>
      <c r="L70" s="5">
        <v>19.7</v>
      </c>
      <c r="M70" s="5">
        <v>31.46</v>
      </c>
      <c r="N70" s="5">
        <v>12.11</v>
      </c>
      <c r="O70" s="5">
        <v>25.15</v>
      </c>
      <c r="P70" s="5">
        <v>23.88</v>
      </c>
      <c r="Q70" s="5">
        <v>8.7799999999999994</v>
      </c>
      <c r="R70" s="5">
        <v>64.05</v>
      </c>
      <c r="S70" s="5">
        <v>25.65</v>
      </c>
      <c r="T70" s="5">
        <v>5.56</v>
      </c>
    </row>
    <row r="71" spans="1:20" ht="24.6" x14ac:dyDescent="0.3">
      <c r="A71" s="2"/>
      <c r="B71" s="8" t="s">
        <v>76</v>
      </c>
      <c r="C71" s="5">
        <v>47.37</v>
      </c>
      <c r="D71" s="5">
        <v>29.23</v>
      </c>
      <c r="E71" s="5">
        <v>25.95</v>
      </c>
      <c r="F71" s="5">
        <v>5.77</v>
      </c>
      <c r="G71" s="5">
        <v>15.22</v>
      </c>
      <c r="H71" s="5">
        <v>7.59</v>
      </c>
      <c r="I71" s="5">
        <v>3.95</v>
      </c>
      <c r="J71" s="5">
        <v>5.15</v>
      </c>
      <c r="K71" s="5">
        <v>10</v>
      </c>
      <c r="L71" s="5">
        <v>8.59</v>
      </c>
      <c r="M71" s="5">
        <v>21.81</v>
      </c>
      <c r="N71" s="5">
        <v>7.37</v>
      </c>
      <c r="O71" s="5">
        <v>16.27</v>
      </c>
      <c r="P71" s="5">
        <v>22.39</v>
      </c>
      <c r="Q71" s="5">
        <v>5.38</v>
      </c>
      <c r="R71" s="5">
        <v>29.19</v>
      </c>
      <c r="S71" s="5">
        <v>16.75</v>
      </c>
      <c r="T71" s="5">
        <v>8.57</v>
      </c>
    </row>
    <row r="72" spans="1:20" ht="14.4" customHeight="1" x14ac:dyDescent="0.3">
      <c r="A72" s="2"/>
      <c r="B72" s="8" t="s">
        <v>77</v>
      </c>
      <c r="C72" s="5">
        <v>14.74</v>
      </c>
      <c r="D72" s="5">
        <v>10.77</v>
      </c>
      <c r="E72" s="5">
        <v>6.33</v>
      </c>
      <c r="F72" s="5">
        <v>5</v>
      </c>
      <c r="G72" s="5">
        <v>7.25</v>
      </c>
      <c r="H72" s="5">
        <v>7.59</v>
      </c>
      <c r="I72" s="5">
        <v>5.26</v>
      </c>
      <c r="J72" s="5">
        <v>6.19</v>
      </c>
      <c r="K72" s="5">
        <v>16.25</v>
      </c>
      <c r="L72" s="5">
        <v>2.27</v>
      </c>
      <c r="M72" s="5">
        <v>13.78</v>
      </c>
      <c r="N72" s="5">
        <v>4.21</v>
      </c>
      <c r="O72" s="5">
        <v>8.58</v>
      </c>
      <c r="P72" s="5">
        <v>13.43</v>
      </c>
      <c r="Q72" s="5">
        <v>3.97</v>
      </c>
      <c r="R72" s="5">
        <v>5.41</v>
      </c>
      <c r="S72" s="5">
        <v>9.9499999999999993</v>
      </c>
      <c r="T72" s="5">
        <v>12.15</v>
      </c>
    </row>
    <row r="73" spans="1:20" x14ac:dyDescent="0.3">
      <c r="A73" s="2"/>
      <c r="B73" s="5" t="s">
        <v>78</v>
      </c>
      <c r="C73" s="5">
        <v>2.11</v>
      </c>
      <c r="D73" s="5">
        <v>13.85</v>
      </c>
      <c r="E73" s="5">
        <v>1.9</v>
      </c>
      <c r="F73" s="5">
        <v>3.46</v>
      </c>
      <c r="G73" s="5">
        <v>3.42</v>
      </c>
      <c r="H73" s="5">
        <v>3.8</v>
      </c>
      <c r="I73" s="5">
        <v>44.74</v>
      </c>
      <c r="J73" s="5">
        <v>0</v>
      </c>
      <c r="K73" s="5">
        <v>40</v>
      </c>
      <c r="L73" s="5">
        <v>6.82</v>
      </c>
      <c r="M73" s="5">
        <v>2.64</v>
      </c>
      <c r="N73" s="5">
        <v>6.84</v>
      </c>
      <c r="O73" s="5">
        <v>1.18</v>
      </c>
      <c r="P73" s="5">
        <v>2.99</v>
      </c>
      <c r="Q73" s="5">
        <v>29.46</v>
      </c>
      <c r="R73" s="5">
        <v>3.24</v>
      </c>
      <c r="S73" s="5">
        <v>10.47</v>
      </c>
      <c r="T73" s="5">
        <v>7.0000000000000007E-2</v>
      </c>
    </row>
    <row r="74" spans="1:20" x14ac:dyDescent="0.3">
      <c r="A74" s="2"/>
      <c r="B74" s="5" t="s">
        <v>79</v>
      </c>
      <c r="C74" s="5">
        <v>4.21</v>
      </c>
      <c r="D74" s="5">
        <v>1.54</v>
      </c>
      <c r="E74" s="5">
        <v>11.39</v>
      </c>
      <c r="F74" s="5">
        <v>31.54</v>
      </c>
      <c r="G74" s="5">
        <v>14.49</v>
      </c>
      <c r="H74" s="5">
        <v>26.58</v>
      </c>
      <c r="I74" s="5">
        <v>3.95</v>
      </c>
      <c r="J74" s="5">
        <v>52.58</v>
      </c>
      <c r="K74" s="5">
        <v>3.75</v>
      </c>
      <c r="L74" s="5">
        <v>23.48</v>
      </c>
      <c r="M74" s="5">
        <v>13.72</v>
      </c>
      <c r="N74" s="5">
        <v>32.11</v>
      </c>
      <c r="O74" s="5">
        <v>18.05</v>
      </c>
      <c r="P74" s="5">
        <v>22.39</v>
      </c>
      <c r="Q74" s="5">
        <v>15.86</v>
      </c>
      <c r="R74" s="5">
        <v>7.03</v>
      </c>
      <c r="S74" s="5">
        <v>26.18</v>
      </c>
      <c r="T74" s="5">
        <v>34.94</v>
      </c>
    </row>
    <row r="75" spans="1:20" x14ac:dyDescent="0.3">
      <c r="A75" s="2"/>
      <c r="B75" s="5" t="s">
        <v>80</v>
      </c>
      <c r="C75" s="5">
        <v>8.42</v>
      </c>
      <c r="D75" s="5">
        <v>15.38</v>
      </c>
      <c r="E75" s="5">
        <v>10.130000000000001</v>
      </c>
      <c r="F75" s="5">
        <v>14.62</v>
      </c>
      <c r="G75" s="5">
        <v>29.4</v>
      </c>
      <c r="H75" s="5">
        <v>10.130000000000001</v>
      </c>
      <c r="I75" s="5">
        <v>28.95</v>
      </c>
      <c r="J75" s="5">
        <v>15.46</v>
      </c>
      <c r="K75" s="5">
        <v>17.5</v>
      </c>
      <c r="L75" s="5">
        <v>18.43</v>
      </c>
      <c r="M75" s="5">
        <v>7.75</v>
      </c>
      <c r="N75" s="5">
        <v>26.32</v>
      </c>
      <c r="O75" s="5">
        <v>14.79</v>
      </c>
      <c r="P75" s="5">
        <v>7.46</v>
      </c>
      <c r="Q75" s="5">
        <v>29.75</v>
      </c>
      <c r="R75" s="5">
        <v>13.78</v>
      </c>
      <c r="S75" s="5">
        <v>14.14</v>
      </c>
      <c r="T75" s="5">
        <v>44.91</v>
      </c>
    </row>
    <row r="76" spans="1:20" ht="36.6" x14ac:dyDescent="0.3">
      <c r="A76" s="3">
        <v>8</v>
      </c>
      <c r="B76" s="6" t="s">
        <v>81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x14ac:dyDescent="0.3">
      <c r="A77" s="2"/>
      <c r="B77" s="5" t="s">
        <v>47</v>
      </c>
      <c r="C77" s="5">
        <v>0</v>
      </c>
      <c r="D77" s="5">
        <v>0</v>
      </c>
      <c r="E77" s="5">
        <v>3.8</v>
      </c>
      <c r="F77" s="5">
        <v>19.23</v>
      </c>
      <c r="G77" s="5">
        <v>1.66</v>
      </c>
      <c r="H77" s="5">
        <v>5.0599999999999996</v>
      </c>
      <c r="I77" s="5">
        <v>2.63</v>
      </c>
      <c r="J77" s="5">
        <v>28.87</v>
      </c>
      <c r="K77" s="5">
        <v>7.5</v>
      </c>
      <c r="L77" s="5">
        <v>9.34</v>
      </c>
      <c r="M77" s="5">
        <v>18.89</v>
      </c>
      <c r="N77" s="5">
        <v>9.4700000000000006</v>
      </c>
      <c r="O77" s="5">
        <v>5.92</v>
      </c>
      <c r="P77" s="5">
        <v>16.420000000000002</v>
      </c>
      <c r="Q77" s="5">
        <v>9.07</v>
      </c>
      <c r="R77" s="5">
        <v>0.27</v>
      </c>
      <c r="S77" s="5">
        <v>9.9499999999999993</v>
      </c>
      <c r="T77" s="5">
        <v>30.39</v>
      </c>
    </row>
    <row r="78" spans="1:20" x14ac:dyDescent="0.3">
      <c r="A78" s="2"/>
      <c r="B78" s="5" t="s">
        <v>48</v>
      </c>
      <c r="C78" s="5">
        <v>0.53</v>
      </c>
      <c r="D78" s="5">
        <v>3.08</v>
      </c>
      <c r="E78" s="5">
        <v>5.0599999999999996</v>
      </c>
      <c r="F78" s="5">
        <v>23.46</v>
      </c>
      <c r="G78" s="5">
        <v>10.35</v>
      </c>
      <c r="H78" s="5">
        <v>16.46</v>
      </c>
      <c r="I78" s="5">
        <v>7.89</v>
      </c>
      <c r="J78" s="5">
        <v>18.559999999999999</v>
      </c>
      <c r="K78" s="5">
        <v>11.25</v>
      </c>
      <c r="L78" s="5">
        <v>22.22</v>
      </c>
      <c r="M78" s="5">
        <v>15.56</v>
      </c>
      <c r="N78" s="5">
        <v>12.63</v>
      </c>
      <c r="O78" s="5">
        <v>20.41</v>
      </c>
      <c r="P78" s="5">
        <v>20.9</v>
      </c>
      <c r="Q78" s="5">
        <v>11.61</v>
      </c>
      <c r="R78" s="5">
        <v>1.62</v>
      </c>
      <c r="S78" s="5">
        <v>7.85</v>
      </c>
      <c r="T78" s="5">
        <v>47.62</v>
      </c>
    </row>
    <row r="79" spans="1:20" x14ac:dyDescent="0.3">
      <c r="A79" s="2"/>
      <c r="B79" s="5" t="s">
        <v>49</v>
      </c>
      <c r="C79" s="5">
        <v>82.11</v>
      </c>
      <c r="D79" s="5">
        <v>80</v>
      </c>
      <c r="E79" s="5">
        <v>80.38</v>
      </c>
      <c r="F79" s="5">
        <v>41.15</v>
      </c>
      <c r="G79" s="5">
        <v>69.36</v>
      </c>
      <c r="H79" s="5">
        <v>59.49</v>
      </c>
      <c r="I79" s="5">
        <v>71.05</v>
      </c>
      <c r="J79" s="5">
        <v>32.99</v>
      </c>
      <c r="K79" s="5">
        <v>66.25</v>
      </c>
      <c r="L79" s="5">
        <v>43.94</v>
      </c>
      <c r="M79" s="5">
        <v>45.12</v>
      </c>
      <c r="N79" s="5">
        <v>48.42</v>
      </c>
      <c r="O79" s="5">
        <v>50.89</v>
      </c>
      <c r="P79" s="5">
        <v>34.33</v>
      </c>
      <c r="Q79" s="5">
        <v>58.64</v>
      </c>
      <c r="R79" s="5">
        <v>81.89</v>
      </c>
      <c r="S79" s="5">
        <v>61.78</v>
      </c>
      <c r="T79" s="5">
        <v>8.27</v>
      </c>
    </row>
    <row r="80" spans="1:20" x14ac:dyDescent="0.3">
      <c r="A80" s="2"/>
      <c r="B80" s="5" t="s">
        <v>50</v>
      </c>
      <c r="C80" s="5">
        <v>15.79</v>
      </c>
      <c r="D80" s="5">
        <v>13.85</v>
      </c>
      <c r="E80" s="5">
        <v>8.86</v>
      </c>
      <c r="F80" s="5">
        <v>15</v>
      </c>
      <c r="G80" s="5">
        <v>15.94</v>
      </c>
      <c r="H80" s="5">
        <v>16.46</v>
      </c>
      <c r="I80" s="5">
        <v>18.420000000000002</v>
      </c>
      <c r="J80" s="5">
        <v>16.489999999999998</v>
      </c>
      <c r="K80" s="5">
        <v>13.75</v>
      </c>
      <c r="L80" s="5">
        <v>19.440000000000001</v>
      </c>
      <c r="M80" s="5">
        <v>16.190000000000001</v>
      </c>
      <c r="N80" s="5">
        <v>25.79</v>
      </c>
      <c r="O80" s="5">
        <v>20.12</v>
      </c>
      <c r="P80" s="5">
        <v>22.39</v>
      </c>
      <c r="Q80" s="5">
        <v>17.559999999999999</v>
      </c>
      <c r="R80" s="5">
        <v>15.41</v>
      </c>
      <c r="S80" s="5">
        <v>18.32</v>
      </c>
      <c r="T80" s="5">
        <v>9.34</v>
      </c>
    </row>
    <row r="81" spans="1:20" x14ac:dyDescent="0.3">
      <c r="A81" s="2"/>
      <c r="B81" s="5" t="s">
        <v>51</v>
      </c>
      <c r="C81" s="5">
        <v>1.58</v>
      </c>
      <c r="D81" s="5">
        <v>3.08</v>
      </c>
      <c r="E81" s="5">
        <v>1.9</v>
      </c>
      <c r="F81" s="5">
        <v>1.1499999999999999</v>
      </c>
      <c r="G81" s="5">
        <v>2.69</v>
      </c>
      <c r="H81" s="5">
        <v>2.5299999999999998</v>
      </c>
      <c r="I81" s="5">
        <v>0</v>
      </c>
      <c r="J81" s="5">
        <v>3.09</v>
      </c>
      <c r="K81" s="5">
        <v>1.25</v>
      </c>
      <c r="L81" s="5">
        <v>5.05</v>
      </c>
      <c r="M81" s="5">
        <v>4.25</v>
      </c>
      <c r="N81" s="5">
        <v>3.68</v>
      </c>
      <c r="O81" s="5">
        <v>2.66</v>
      </c>
      <c r="P81" s="5">
        <v>5.97</v>
      </c>
      <c r="Q81" s="5">
        <v>3.12</v>
      </c>
      <c r="R81" s="5">
        <v>0.81</v>
      </c>
      <c r="S81" s="5">
        <v>2.09</v>
      </c>
      <c r="T81" s="5">
        <v>4.38</v>
      </c>
    </row>
    <row r="82" spans="1:20" ht="36.6" x14ac:dyDescent="0.3">
      <c r="A82" s="3">
        <v>9</v>
      </c>
      <c r="B82" s="6" t="s">
        <v>82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ht="24.6" x14ac:dyDescent="0.3">
      <c r="A83" s="2"/>
      <c r="B83" s="8" t="s">
        <v>83</v>
      </c>
      <c r="C83" s="5">
        <v>46.84</v>
      </c>
      <c r="D83" s="5">
        <v>73.849999999999994</v>
      </c>
      <c r="E83" s="5">
        <v>48.1</v>
      </c>
      <c r="F83" s="5">
        <v>8.08</v>
      </c>
      <c r="G83" s="5">
        <v>16.05</v>
      </c>
      <c r="H83" s="5">
        <v>30.38</v>
      </c>
      <c r="I83" s="5">
        <v>57.89</v>
      </c>
      <c r="J83" s="5">
        <v>8.25</v>
      </c>
      <c r="K83" s="5">
        <v>67.5</v>
      </c>
      <c r="L83" s="5">
        <v>16.920000000000002</v>
      </c>
      <c r="M83" s="5">
        <v>14.58</v>
      </c>
      <c r="N83" s="5">
        <v>25.26</v>
      </c>
      <c r="O83" s="5">
        <v>13.31</v>
      </c>
      <c r="P83" s="5">
        <v>16.420000000000002</v>
      </c>
      <c r="Q83" s="5">
        <v>40.79</v>
      </c>
      <c r="R83" s="5">
        <v>20.81</v>
      </c>
      <c r="S83" s="5">
        <v>35.6</v>
      </c>
      <c r="T83" s="5">
        <v>9.07</v>
      </c>
    </row>
    <row r="84" spans="1:20" ht="24.6" x14ac:dyDescent="0.3">
      <c r="A84" s="2"/>
      <c r="B84" s="8" t="s">
        <v>84</v>
      </c>
      <c r="C84" s="5">
        <v>12.63</v>
      </c>
      <c r="D84" s="5">
        <v>6.15</v>
      </c>
      <c r="E84" s="5">
        <v>20.89</v>
      </c>
      <c r="F84" s="5">
        <v>2.69</v>
      </c>
      <c r="G84" s="5">
        <v>6.31</v>
      </c>
      <c r="H84" s="5">
        <v>2.5299999999999998</v>
      </c>
      <c r="I84" s="5">
        <v>11.84</v>
      </c>
      <c r="J84" s="5">
        <v>8.25</v>
      </c>
      <c r="K84" s="5">
        <v>12.5</v>
      </c>
      <c r="L84" s="5">
        <v>9.34</v>
      </c>
      <c r="M84" s="5">
        <v>7.86</v>
      </c>
      <c r="N84" s="5">
        <v>14.74</v>
      </c>
      <c r="O84" s="5">
        <v>9.17</v>
      </c>
      <c r="P84" s="5">
        <v>13.43</v>
      </c>
      <c r="Q84" s="5">
        <v>7.93</v>
      </c>
      <c r="R84" s="5">
        <v>5.95</v>
      </c>
      <c r="S84" s="5">
        <v>9.9499999999999993</v>
      </c>
      <c r="T84" s="5">
        <v>6.69</v>
      </c>
    </row>
    <row r="85" spans="1:20" ht="24.6" x14ac:dyDescent="0.3">
      <c r="A85" s="2"/>
      <c r="B85" s="8" t="s">
        <v>85</v>
      </c>
      <c r="C85" s="5">
        <v>25.26</v>
      </c>
      <c r="D85" s="5">
        <v>13.85</v>
      </c>
      <c r="E85" s="5">
        <v>43.04</v>
      </c>
      <c r="F85" s="5">
        <v>2.69</v>
      </c>
      <c r="G85" s="5">
        <v>23.08</v>
      </c>
      <c r="H85" s="5">
        <v>6.33</v>
      </c>
      <c r="I85" s="5">
        <v>14.47</v>
      </c>
      <c r="J85" s="5">
        <v>5.15</v>
      </c>
      <c r="K85" s="5">
        <v>13.75</v>
      </c>
      <c r="L85" s="5">
        <v>11.36</v>
      </c>
      <c r="M85" s="5">
        <v>8.9</v>
      </c>
      <c r="N85" s="5">
        <v>20.53</v>
      </c>
      <c r="O85" s="5">
        <v>11.83</v>
      </c>
      <c r="P85" s="5">
        <v>16.420000000000002</v>
      </c>
      <c r="Q85" s="5">
        <v>13.88</v>
      </c>
      <c r="R85" s="5">
        <v>16.489999999999998</v>
      </c>
      <c r="S85" s="5">
        <v>21.99</v>
      </c>
      <c r="T85" s="5">
        <v>7.76</v>
      </c>
    </row>
    <row r="86" spans="1:20" ht="24.6" x14ac:dyDescent="0.3">
      <c r="A86" s="2"/>
      <c r="B86" s="8" t="s">
        <v>86</v>
      </c>
      <c r="C86" s="5">
        <v>40.53</v>
      </c>
      <c r="D86" s="5">
        <v>47.69</v>
      </c>
      <c r="E86" s="5">
        <v>64.56</v>
      </c>
      <c r="F86" s="5">
        <v>8.4600000000000009</v>
      </c>
      <c r="G86" s="5">
        <v>75.260000000000005</v>
      </c>
      <c r="H86" s="5">
        <v>22.78</v>
      </c>
      <c r="I86" s="5">
        <v>38.159999999999997</v>
      </c>
      <c r="J86" s="5">
        <v>15.46</v>
      </c>
      <c r="K86" s="5">
        <v>43.75</v>
      </c>
      <c r="L86" s="5">
        <v>32.07</v>
      </c>
      <c r="M86" s="5">
        <v>15.38</v>
      </c>
      <c r="N86" s="5">
        <v>38.950000000000003</v>
      </c>
      <c r="O86" s="5">
        <v>23.67</v>
      </c>
      <c r="P86" s="5">
        <v>37.31</v>
      </c>
      <c r="Q86" s="5">
        <v>39.659999999999997</v>
      </c>
      <c r="R86" s="5">
        <v>53.24</v>
      </c>
      <c r="S86" s="5">
        <v>38.74</v>
      </c>
      <c r="T86" s="5">
        <v>6.96</v>
      </c>
    </row>
    <row r="87" spans="1:20" ht="24.6" x14ac:dyDescent="0.3">
      <c r="A87" s="2"/>
      <c r="B87" s="8" t="s">
        <v>87</v>
      </c>
      <c r="C87" s="5">
        <v>21.58</v>
      </c>
      <c r="D87" s="5">
        <v>23.08</v>
      </c>
      <c r="E87" s="5">
        <v>31.65</v>
      </c>
      <c r="F87" s="5">
        <v>3.46</v>
      </c>
      <c r="G87" s="5">
        <v>24.12</v>
      </c>
      <c r="H87" s="5">
        <v>5.0599999999999996</v>
      </c>
      <c r="I87" s="5">
        <v>17.11</v>
      </c>
      <c r="J87" s="5">
        <v>4.12</v>
      </c>
      <c r="K87" s="5">
        <v>15</v>
      </c>
      <c r="L87" s="5">
        <v>10.86</v>
      </c>
      <c r="M87" s="5">
        <v>8.73</v>
      </c>
      <c r="N87" s="5">
        <v>17.37</v>
      </c>
      <c r="O87" s="5">
        <v>10.65</v>
      </c>
      <c r="P87" s="5">
        <v>20.9</v>
      </c>
      <c r="Q87" s="5">
        <v>13.03</v>
      </c>
      <c r="R87" s="5">
        <v>17.57</v>
      </c>
      <c r="S87" s="5">
        <v>17.28</v>
      </c>
      <c r="T87" s="5">
        <v>8.1</v>
      </c>
    </row>
    <row r="88" spans="1:20" ht="24.6" x14ac:dyDescent="0.3">
      <c r="A88" s="2"/>
      <c r="B88" s="8" t="s">
        <v>88</v>
      </c>
      <c r="C88" s="5">
        <v>96.32</v>
      </c>
      <c r="D88" s="5">
        <v>78.459999999999994</v>
      </c>
      <c r="E88" s="5">
        <v>77.22</v>
      </c>
      <c r="F88" s="5">
        <v>53.85</v>
      </c>
      <c r="G88" s="5">
        <v>74.33</v>
      </c>
      <c r="H88" s="5">
        <v>62.03</v>
      </c>
      <c r="I88" s="5">
        <v>81.58</v>
      </c>
      <c r="J88" s="5">
        <v>40.21</v>
      </c>
      <c r="K88" s="5">
        <v>75</v>
      </c>
      <c r="L88" s="5">
        <v>62.37</v>
      </c>
      <c r="M88" s="5">
        <v>58.09</v>
      </c>
      <c r="N88" s="5">
        <v>70.53</v>
      </c>
      <c r="O88" s="5">
        <v>70.41</v>
      </c>
      <c r="P88" s="5">
        <v>52.24</v>
      </c>
      <c r="Q88" s="5">
        <v>65.16</v>
      </c>
      <c r="R88" s="5">
        <v>84.05</v>
      </c>
      <c r="S88" s="5">
        <v>82.2</v>
      </c>
      <c r="T88" s="5">
        <v>13.35</v>
      </c>
    </row>
    <row r="89" spans="1:20" x14ac:dyDescent="0.3">
      <c r="A89" s="2"/>
      <c r="B89" s="5" t="s">
        <v>78</v>
      </c>
      <c r="C89" s="5">
        <v>2.63</v>
      </c>
      <c r="D89" s="5">
        <v>1.54</v>
      </c>
      <c r="E89" s="5">
        <v>4.43</v>
      </c>
      <c r="F89" s="5">
        <v>2.31</v>
      </c>
      <c r="G89" s="5">
        <v>2.8</v>
      </c>
      <c r="H89" s="5">
        <v>2.5299999999999998</v>
      </c>
      <c r="I89" s="5">
        <v>1.32</v>
      </c>
      <c r="J89" s="5">
        <v>0</v>
      </c>
      <c r="K89" s="5">
        <v>3.75</v>
      </c>
      <c r="L89" s="5">
        <v>1.77</v>
      </c>
      <c r="M89" s="5">
        <v>2.64</v>
      </c>
      <c r="N89" s="5">
        <v>3.16</v>
      </c>
      <c r="O89" s="5">
        <v>0</v>
      </c>
      <c r="P89" s="5">
        <v>4.4800000000000004</v>
      </c>
      <c r="Q89" s="5">
        <v>2.83</v>
      </c>
      <c r="R89" s="5">
        <v>2.7</v>
      </c>
      <c r="S89" s="5">
        <v>4.1900000000000004</v>
      </c>
      <c r="T89" s="5">
        <v>0.03</v>
      </c>
    </row>
    <row r="90" spans="1:20" x14ac:dyDescent="0.3">
      <c r="A90" s="2"/>
      <c r="B90" s="5" t="s">
        <v>79</v>
      </c>
      <c r="C90" s="5">
        <v>1.05</v>
      </c>
      <c r="D90" s="5">
        <v>1.54</v>
      </c>
      <c r="E90" s="5">
        <v>5.0599999999999996</v>
      </c>
      <c r="F90" s="5">
        <v>29.62</v>
      </c>
      <c r="G90" s="5">
        <v>5.38</v>
      </c>
      <c r="H90" s="5">
        <v>20.25</v>
      </c>
      <c r="I90" s="5">
        <v>9.2100000000000009</v>
      </c>
      <c r="J90" s="5">
        <v>35.049999999999997</v>
      </c>
      <c r="K90" s="5">
        <v>6.25</v>
      </c>
      <c r="L90" s="5">
        <v>16.16</v>
      </c>
      <c r="M90" s="5">
        <v>14.64</v>
      </c>
      <c r="N90" s="5">
        <v>15.79</v>
      </c>
      <c r="O90" s="5">
        <v>14.2</v>
      </c>
      <c r="P90" s="5">
        <v>22.39</v>
      </c>
      <c r="Q90" s="5">
        <v>12.46</v>
      </c>
      <c r="R90" s="5">
        <v>1.35</v>
      </c>
      <c r="S90" s="5">
        <v>9.9499999999999993</v>
      </c>
      <c r="T90" s="5">
        <v>31.86</v>
      </c>
    </row>
    <row r="91" spans="1:20" x14ac:dyDescent="0.3">
      <c r="A91" s="2"/>
      <c r="B91" s="5" t="s">
        <v>80</v>
      </c>
      <c r="C91" s="5">
        <v>0.53</v>
      </c>
      <c r="D91" s="5">
        <v>0</v>
      </c>
      <c r="E91" s="5">
        <v>0.63</v>
      </c>
      <c r="F91" s="5">
        <v>5.77</v>
      </c>
      <c r="G91" s="5">
        <v>2.59</v>
      </c>
      <c r="H91" s="5">
        <v>2.5299999999999998</v>
      </c>
      <c r="I91" s="5">
        <v>6.58</v>
      </c>
      <c r="J91" s="5">
        <v>6.19</v>
      </c>
      <c r="K91" s="5">
        <v>0</v>
      </c>
      <c r="L91" s="5">
        <v>5.05</v>
      </c>
      <c r="M91" s="5">
        <v>4.76</v>
      </c>
      <c r="N91" s="5">
        <v>3.68</v>
      </c>
      <c r="O91" s="5">
        <v>4.1399999999999997</v>
      </c>
      <c r="P91" s="5">
        <v>1.49</v>
      </c>
      <c r="Q91" s="5">
        <v>2.5499999999999998</v>
      </c>
      <c r="R91" s="5">
        <v>0.81</v>
      </c>
      <c r="S91" s="5">
        <v>1.57</v>
      </c>
      <c r="T91" s="5">
        <v>45.18</v>
      </c>
    </row>
    <row r="92" spans="1:20" ht="48.6" x14ac:dyDescent="0.3">
      <c r="A92" s="3">
        <v>10</v>
      </c>
      <c r="B92" s="6" t="s">
        <v>89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x14ac:dyDescent="0.3">
      <c r="A93" s="2"/>
      <c r="B93" s="5" t="s">
        <v>47</v>
      </c>
      <c r="C93" s="5">
        <v>12.11</v>
      </c>
      <c r="D93" s="5">
        <v>15.38</v>
      </c>
      <c r="E93" s="5">
        <v>17.09</v>
      </c>
      <c r="F93" s="5">
        <v>36.92</v>
      </c>
      <c r="G93" s="5">
        <v>19.670000000000002</v>
      </c>
      <c r="H93" s="5">
        <v>31.65</v>
      </c>
      <c r="I93" s="5">
        <v>10.53</v>
      </c>
      <c r="J93" s="5">
        <v>37.11</v>
      </c>
      <c r="K93" s="5">
        <v>27.5</v>
      </c>
      <c r="L93" s="5">
        <v>23.74</v>
      </c>
      <c r="M93" s="5">
        <v>43.4</v>
      </c>
      <c r="N93" s="5">
        <v>35.26</v>
      </c>
      <c r="O93" s="5">
        <v>23.37</v>
      </c>
      <c r="P93" s="5">
        <v>28.36</v>
      </c>
      <c r="Q93" s="5">
        <v>15.86</v>
      </c>
      <c r="R93" s="5">
        <v>11.89</v>
      </c>
      <c r="S93" s="5">
        <v>29.32</v>
      </c>
      <c r="T93" s="5">
        <v>33.840000000000003</v>
      </c>
    </row>
    <row r="94" spans="1:20" x14ac:dyDescent="0.3">
      <c r="A94" s="2"/>
      <c r="B94" s="5" t="s">
        <v>48</v>
      </c>
      <c r="C94" s="5">
        <v>34.74</v>
      </c>
      <c r="D94" s="5">
        <v>35.380000000000003</v>
      </c>
      <c r="E94" s="5">
        <v>34.18</v>
      </c>
      <c r="F94" s="5">
        <v>39.229999999999997</v>
      </c>
      <c r="G94" s="5">
        <v>37.68</v>
      </c>
      <c r="H94" s="5">
        <v>34.18</v>
      </c>
      <c r="I94" s="5">
        <v>40.79</v>
      </c>
      <c r="J94" s="5">
        <v>29.9</v>
      </c>
      <c r="K94" s="5">
        <v>31.25</v>
      </c>
      <c r="L94" s="5">
        <v>40.4</v>
      </c>
      <c r="M94" s="5">
        <v>33.520000000000003</v>
      </c>
      <c r="N94" s="5">
        <v>35.26</v>
      </c>
      <c r="O94" s="5">
        <v>34.020000000000003</v>
      </c>
      <c r="P94" s="5">
        <v>17.91</v>
      </c>
      <c r="Q94" s="5">
        <v>22.95</v>
      </c>
      <c r="R94" s="5">
        <v>38.11</v>
      </c>
      <c r="S94" s="5">
        <v>32.979999999999997</v>
      </c>
      <c r="T94" s="5">
        <v>44.91</v>
      </c>
    </row>
    <row r="95" spans="1:20" x14ac:dyDescent="0.3">
      <c r="A95" s="2"/>
      <c r="B95" s="5" t="s">
        <v>49</v>
      </c>
      <c r="C95" s="5">
        <v>20.53</v>
      </c>
      <c r="D95" s="5">
        <v>20</v>
      </c>
      <c r="E95" s="5">
        <v>27.85</v>
      </c>
      <c r="F95" s="5">
        <v>8.08</v>
      </c>
      <c r="G95" s="5">
        <v>18.739999999999998</v>
      </c>
      <c r="H95" s="5">
        <v>16.46</v>
      </c>
      <c r="I95" s="5">
        <v>21.05</v>
      </c>
      <c r="J95" s="5">
        <v>15.46</v>
      </c>
      <c r="K95" s="5">
        <v>21.25</v>
      </c>
      <c r="L95" s="5">
        <v>8.08</v>
      </c>
      <c r="M95" s="5">
        <v>8.44</v>
      </c>
      <c r="N95" s="5">
        <v>6.84</v>
      </c>
      <c r="O95" s="5">
        <v>13.02</v>
      </c>
      <c r="P95" s="5">
        <v>13.43</v>
      </c>
      <c r="Q95" s="5">
        <v>34.28</v>
      </c>
      <c r="R95" s="5">
        <v>31.89</v>
      </c>
      <c r="S95" s="5">
        <v>19.37</v>
      </c>
      <c r="T95" s="5">
        <v>7.3</v>
      </c>
    </row>
    <row r="96" spans="1:20" x14ac:dyDescent="0.3">
      <c r="A96" s="2"/>
      <c r="B96" s="5" t="s">
        <v>50</v>
      </c>
      <c r="C96" s="5">
        <v>11.58</v>
      </c>
      <c r="D96" s="5">
        <v>13.85</v>
      </c>
      <c r="E96" s="5">
        <v>10.76</v>
      </c>
      <c r="F96" s="5">
        <v>6.54</v>
      </c>
      <c r="G96" s="5">
        <v>9.42</v>
      </c>
      <c r="H96" s="5">
        <v>2.5299999999999998</v>
      </c>
      <c r="I96" s="5">
        <v>15.79</v>
      </c>
      <c r="J96" s="5">
        <v>4.12</v>
      </c>
      <c r="K96" s="5">
        <v>13.75</v>
      </c>
      <c r="L96" s="5">
        <v>2.78</v>
      </c>
      <c r="M96" s="5">
        <v>5.45</v>
      </c>
      <c r="N96" s="5">
        <v>8.42</v>
      </c>
      <c r="O96" s="5">
        <v>5.33</v>
      </c>
      <c r="P96" s="5">
        <v>7.46</v>
      </c>
      <c r="Q96" s="5">
        <v>10.76</v>
      </c>
      <c r="R96" s="5">
        <v>10.54</v>
      </c>
      <c r="S96" s="5">
        <v>5.24</v>
      </c>
      <c r="T96" s="5">
        <v>3.75</v>
      </c>
    </row>
    <row r="97" spans="1:20" x14ac:dyDescent="0.3">
      <c r="A97" s="2"/>
      <c r="B97" s="5" t="s">
        <v>51</v>
      </c>
      <c r="C97" s="5">
        <v>21.05</v>
      </c>
      <c r="D97" s="5">
        <v>15.38</v>
      </c>
      <c r="E97" s="5">
        <v>10.130000000000001</v>
      </c>
      <c r="F97" s="5">
        <v>9.23</v>
      </c>
      <c r="G97" s="5">
        <v>14.49</v>
      </c>
      <c r="H97" s="5">
        <v>15.19</v>
      </c>
      <c r="I97" s="5">
        <v>11.84</v>
      </c>
      <c r="J97" s="5">
        <v>13.4</v>
      </c>
      <c r="K97" s="5">
        <v>6.25</v>
      </c>
      <c r="L97" s="5">
        <v>25</v>
      </c>
      <c r="M97" s="5">
        <v>9.18</v>
      </c>
      <c r="N97" s="5">
        <v>14.21</v>
      </c>
      <c r="O97" s="5">
        <v>24.26</v>
      </c>
      <c r="P97" s="5">
        <v>32.840000000000003</v>
      </c>
      <c r="Q97" s="5">
        <v>16.149999999999999</v>
      </c>
      <c r="R97" s="5">
        <v>7.57</v>
      </c>
      <c r="S97" s="5">
        <v>13.09</v>
      </c>
      <c r="T97" s="5">
        <v>10.210000000000001</v>
      </c>
    </row>
    <row r="98" spans="1:20" ht="36.6" x14ac:dyDescent="0.3">
      <c r="A98" s="3">
        <v>11</v>
      </c>
      <c r="B98" s="6" t="s">
        <v>82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ht="24.6" x14ac:dyDescent="0.3">
      <c r="A99" s="2"/>
      <c r="B99" s="8" t="s">
        <v>90</v>
      </c>
      <c r="C99" s="5">
        <v>13.68</v>
      </c>
      <c r="D99" s="5">
        <v>18.46</v>
      </c>
      <c r="E99" s="5">
        <v>20.89</v>
      </c>
      <c r="F99" s="5">
        <v>10.77</v>
      </c>
      <c r="G99" s="5">
        <v>9.42</v>
      </c>
      <c r="H99" s="5">
        <v>6.33</v>
      </c>
      <c r="I99" s="5">
        <v>10.53</v>
      </c>
      <c r="J99" s="5">
        <v>5.15</v>
      </c>
      <c r="K99" s="5">
        <v>8.75</v>
      </c>
      <c r="L99" s="5">
        <v>4.55</v>
      </c>
      <c r="M99" s="5">
        <v>20.78</v>
      </c>
      <c r="N99" s="5">
        <v>8.9499999999999993</v>
      </c>
      <c r="O99" s="5">
        <v>7.69</v>
      </c>
      <c r="P99" s="5">
        <v>5.97</v>
      </c>
      <c r="Q99" s="5">
        <v>10.48</v>
      </c>
      <c r="R99" s="5">
        <v>11.62</v>
      </c>
      <c r="S99" s="5">
        <v>5.24</v>
      </c>
      <c r="T99" s="5">
        <v>7.5</v>
      </c>
    </row>
    <row r="100" spans="1:20" ht="24.6" x14ac:dyDescent="0.3">
      <c r="A100" s="2"/>
      <c r="B100" s="8" t="s">
        <v>91</v>
      </c>
      <c r="C100" s="5">
        <v>24.74</v>
      </c>
      <c r="D100" s="5">
        <v>23.08</v>
      </c>
      <c r="E100" s="5">
        <v>27.85</v>
      </c>
      <c r="F100" s="5">
        <v>12.69</v>
      </c>
      <c r="G100" s="5">
        <v>26.19</v>
      </c>
      <c r="H100" s="5">
        <v>10.130000000000001</v>
      </c>
      <c r="I100" s="5">
        <v>27.63</v>
      </c>
      <c r="J100" s="5">
        <v>16.489999999999998</v>
      </c>
      <c r="K100" s="5">
        <v>27.5</v>
      </c>
      <c r="L100" s="5">
        <v>7.58</v>
      </c>
      <c r="M100" s="5">
        <v>10.96</v>
      </c>
      <c r="N100" s="5">
        <v>14.21</v>
      </c>
      <c r="O100" s="5">
        <v>15.68</v>
      </c>
      <c r="P100" s="5">
        <v>8.9600000000000009</v>
      </c>
      <c r="Q100" s="5">
        <v>37.68</v>
      </c>
      <c r="R100" s="5">
        <v>34.590000000000003</v>
      </c>
      <c r="S100" s="5">
        <v>14.14</v>
      </c>
      <c r="T100" s="5">
        <v>12.28</v>
      </c>
    </row>
    <row r="101" spans="1:20" x14ac:dyDescent="0.3">
      <c r="A101" s="2"/>
      <c r="B101" s="8" t="s">
        <v>92</v>
      </c>
      <c r="C101" s="5">
        <v>14.74</v>
      </c>
      <c r="D101" s="5">
        <v>4.62</v>
      </c>
      <c r="E101" s="5">
        <v>10.76</v>
      </c>
      <c r="F101" s="5">
        <v>0.38</v>
      </c>
      <c r="G101" s="5">
        <v>9.42</v>
      </c>
      <c r="H101" s="5">
        <v>0</v>
      </c>
      <c r="I101" s="5">
        <v>9.2100000000000009</v>
      </c>
      <c r="J101" s="5">
        <v>4.12</v>
      </c>
      <c r="K101" s="5">
        <v>12.5</v>
      </c>
      <c r="L101" s="5">
        <v>1.01</v>
      </c>
      <c r="M101" s="5">
        <v>2.5299999999999998</v>
      </c>
      <c r="N101" s="5">
        <v>4.21</v>
      </c>
      <c r="O101" s="5">
        <v>5.62</v>
      </c>
      <c r="P101" s="5">
        <v>4.4800000000000004</v>
      </c>
      <c r="Q101" s="5">
        <v>13.03</v>
      </c>
      <c r="R101" s="5">
        <v>8.11</v>
      </c>
      <c r="S101" s="5">
        <v>3.14</v>
      </c>
      <c r="T101" s="5">
        <v>10.039999999999999</v>
      </c>
    </row>
    <row r="102" spans="1:20" x14ac:dyDescent="0.3">
      <c r="A102" s="2"/>
      <c r="B102" s="8" t="s">
        <v>93</v>
      </c>
      <c r="C102" s="5">
        <v>5.79</v>
      </c>
      <c r="D102" s="5">
        <v>15.38</v>
      </c>
      <c r="E102" s="5">
        <v>3.8</v>
      </c>
      <c r="F102" s="5">
        <v>0.77</v>
      </c>
      <c r="G102" s="5">
        <v>2.0699999999999998</v>
      </c>
      <c r="H102" s="5">
        <v>2.5299999999999998</v>
      </c>
      <c r="I102" s="5">
        <v>3.95</v>
      </c>
      <c r="J102" s="5">
        <v>1.03</v>
      </c>
      <c r="K102" s="5">
        <v>18.75</v>
      </c>
      <c r="L102" s="5">
        <v>1.77</v>
      </c>
      <c r="M102" s="5">
        <v>1.61</v>
      </c>
      <c r="N102" s="5">
        <v>2.11</v>
      </c>
      <c r="O102" s="5">
        <v>5.03</v>
      </c>
      <c r="P102" s="5">
        <v>7.46</v>
      </c>
      <c r="Q102" s="5">
        <v>3.97</v>
      </c>
      <c r="R102" s="5">
        <v>1.62</v>
      </c>
      <c r="S102" s="5">
        <v>1.57</v>
      </c>
      <c r="T102" s="5">
        <v>10.039999999999999</v>
      </c>
    </row>
    <row r="103" spans="1:20" x14ac:dyDescent="0.3">
      <c r="A103" s="2"/>
      <c r="B103" s="5" t="s">
        <v>94</v>
      </c>
      <c r="C103" s="5">
        <v>8.9499999999999993</v>
      </c>
      <c r="D103" s="5">
        <v>9.23</v>
      </c>
      <c r="E103" s="5">
        <v>10.130000000000001</v>
      </c>
      <c r="F103" s="5">
        <v>3.85</v>
      </c>
      <c r="G103" s="5">
        <v>4.76</v>
      </c>
      <c r="H103" s="5">
        <v>7.59</v>
      </c>
      <c r="I103" s="5">
        <v>6.58</v>
      </c>
      <c r="J103" s="5">
        <v>3.09</v>
      </c>
      <c r="K103" s="5">
        <v>10</v>
      </c>
      <c r="L103" s="5">
        <v>10.35</v>
      </c>
      <c r="M103" s="5">
        <v>3.62</v>
      </c>
      <c r="N103" s="5">
        <v>4.21</v>
      </c>
      <c r="O103" s="5">
        <v>2.66</v>
      </c>
      <c r="P103" s="5">
        <v>4.4800000000000004</v>
      </c>
      <c r="Q103" s="5">
        <v>7.08</v>
      </c>
      <c r="R103" s="5">
        <v>11.89</v>
      </c>
      <c r="S103" s="5">
        <v>17.28</v>
      </c>
      <c r="T103" s="5">
        <v>0.33</v>
      </c>
    </row>
    <row r="104" spans="1:20" x14ac:dyDescent="0.3">
      <c r="A104" s="2"/>
      <c r="B104" s="5" t="s">
        <v>95</v>
      </c>
      <c r="C104" s="5">
        <v>28.95</v>
      </c>
      <c r="D104" s="5">
        <v>26.15</v>
      </c>
      <c r="E104" s="5">
        <v>34.81</v>
      </c>
      <c r="F104" s="5">
        <v>59.62</v>
      </c>
      <c r="G104" s="5">
        <v>41.2</v>
      </c>
      <c r="H104" s="5">
        <v>55.7</v>
      </c>
      <c r="I104" s="5">
        <v>34.21</v>
      </c>
      <c r="J104" s="5">
        <v>57.73</v>
      </c>
      <c r="K104" s="5">
        <v>32.5</v>
      </c>
      <c r="L104" s="5">
        <v>44.7</v>
      </c>
      <c r="M104" s="5">
        <v>47.93</v>
      </c>
      <c r="N104" s="5">
        <v>48.95</v>
      </c>
      <c r="O104" s="5">
        <v>40.53</v>
      </c>
      <c r="P104" s="5">
        <v>41.79</v>
      </c>
      <c r="Q104" s="5">
        <v>24.36</v>
      </c>
      <c r="R104" s="5">
        <v>32.97</v>
      </c>
      <c r="S104" s="5">
        <v>40.840000000000003</v>
      </c>
      <c r="T104" s="5">
        <v>31.36</v>
      </c>
    </row>
    <row r="105" spans="1:20" x14ac:dyDescent="0.3">
      <c r="A105" s="2"/>
      <c r="B105" s="5" t="s">
        <v>96</v>
      </c>
      <c r="C105" s="5">
        <v>22.11</v>
      </c>
      <c r="D105" s="5">
        <v>18.46</v>
      </c>
      <c r="E105" s="5">
        <v>15.82</v>
      </c>
      <c r="F105" s="5">
        <v>15</v>
      </c>
      <c r="G105" s="5">
        <v>20.6</v>
      </c>
      <c r="H105" s="5">
        <v>15.19</v>
      </c>
      <c r="I105" s="5">
        <v>23.68</v>
      </c>
      <c r="J105" s="5">
        <v>12.37</v>
      </c>
      <c r="K105" s="5">
        <v>13.75</v>
      </c>
      <c r="L105" s="5">
        <v>31.57</v>
      </c>
      <c r="M105" s="5">
        <v>16.48</v>
      </c>
      <c r="N105" s="5">
        <v>24.21</v>
      </c>
      <c r="O105" s="5">
        <v>31.95</v>
      </c>
      <c r="P105" s="5">
        <v>35.82</v>
      </c>
      <c r="Q105" s="5">
        <v>16.71</v>
      </c>
      <c r="R105" s="5">
        <v>13.24</v>
      </c>
      <c r="S105" s="5">
        <v>24.61</v>
      </c>
      <c r="T105" s="5">
        <v>47.46</v>
      </c>
    </row>
    <row r="106" spans="1:20" ht="48.6" x14ac:dyDescent="0.3">
      <c r="A106" s="3">
        <v>12</v>
      </c>
      <c r="B106" s="6" t="s">
        <v>97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x14ac:dyDescent="0.3">
      <c r="A107" s="2"/>
      <c r="B107" s="5" t="s">
        <v>47</v>
      </c>
      <c r="C107" s="5">
        <v>7.37</v>
      </c>
      <c r="D107" s="5">
        <v>13.85</v>
      </c>
      <c r="E107" s="5">
        <v>13.29</v>
      </c>
      <c r="F107" s="5">
        <v>32.31</v>
      </c>
      <c r="G107" s="5">
        <v>28.67</v>
      </c>
      <c r="H107" s="5">
        <v>15.19</v>
      </c>
      <c r="I107" s="5">
        <v>10.53</v>
      </c>
      <c r="J107" s="5">
        <v>42.27</v>
      </c>
      <c r="K107" s="5">
        <v>11.25</v>
      </c>
      <c r="L107" s="5">
        <v>12.37</v>
      </c>
      <c r="M107" s="5">
        <v>42.71</v>
      </c>
      <c r="N107" s="5">
        <v>27.37</v>
      </c>
      <c r="O107" s="5">
        <v>18.64</v>
      </c>
      <c r="P107" s="5">
        <v>17.91</v>
      </c>
      <c r="Q107" s="5">
        <v>14.73</v>
      </c>
      <c r="R107" s="5">
        <v>5.14</v>
      </c>
      <c r="S107" s="5">
        <v>23.04</v>
      </c>
      <c r="T107" s="5">
        <v>32.4</v>
      </c>
    </row>
    <row r="108" spans="1:20" x14ac:dyDescent="0.3">
      <c r="A108" s="2"/>
      <c r="B108" s="5" t="s">
        <v>48</v>
      </c>
      <c r="C108" s="5">
        <v>18.420000000000002</v>
      </c>
      <c r="D108" s="5">
        <v>27.69</v>
      </c>
      <c r="E108" s="5">
        <v>20.89</v>
      </c>
      <c r="F108" s="5">
        <v>27.69</v>
      </c>
      <c r="G108" s="5">
        <v>37.89</v>
      </c>
      <c r="H108" s="5">
        <v>16.46</v>
      </c>
      <c r="I108" s="5">
        <v>22.37</v>
      </c>
      <c r="J108" s="5">
        <v>24.74</v>
      </c>
      <c r="K108" s="5">
        <v>25</v>
      </c>
      <c r="L108" s="5">
        <v>35.61</v>
      </c>
      <c r="M108" s="5">
        <v>35.53</v>
      </c>
      <c r="N108" s="5">
        <v>37.369999999999997</v>
      </c>
      <c r="O108" s="5">
        <v>32.25</v>
      </c>
      <c r="P108" s="5">
        <v>8.9600000000000009</v>
      </c>
      <c r="Q108" s="5">
        <v>15.86</v>
      </c>
      <c r="R108" s="5">
        <v>16.760000000000002</v>
      </c>
      <c r="S108" s="5">
        <v>29.32</v>
      </c>
      <c r="T108" s="5">
        <v>44.75</v>
      </c>
    </row>
    <row r="109" spans="1:20" x14ac:dyDescent="0.3">
      <c r="A109" s="2"/>
      <c r="B109" s="5" t="s">
        <v>49</v>
      </c>
      <c r="C109" s="5">
        <v>47.89</v>
      </c>
      <c r="D109" s="5">
        <v>38.46</v>
      </c>
      <c r="E109" s="5">
        <v>48.1</v>
      </c>
      <c r="F109" s="5">
        <v>21.54</v>
      </c>
      <c r="G109" s="5">
        <v>14.18</v>
      </c>
      <c r="H109" s="5">
        <v>58.23</v>
      </c>
      <c r="I109" s="5">
        <v>39.47</v>
      </c>
      <c r="J109" s="5">
        <v>21.65</v>
      </c>
      <c r="K109" s="5">
        <v>46.25</v>
      </c>
      <c r="L109" s="5">
        <v>25.51</v>
      </c>
      <c r="M109" s="5">
        <v>9.41</v>
      </c>
      <c r="N109" s="5">
        <v>11.05</v>
      </c>
      <c r="O109" s="5">
        <v>12.72</v>
      </c>
      <c r="P109" s="5">
        <v>31.34</v>
      </c>
      <c r="Q109" s="5">
        <v>46.74</v>
      </c>
      <c r="R109" s="5">
        <v>55.41</v>
      </c>
      <c r="S109" s="5">
        <v>30.89</v>
      </c>
      <c r="T109" s="5">
        <v>8.9700000000000006</v>
      </c>
    </row>
    <row r="110" spans="1:20" x14ac:dyDescent="0.3">
      <c r="A110" s="2"/>
      <c r="B110" s="5" t="s">
        <v>50</v>
      </c>
      <c r="C110" s="5">
        <v>14.74</v>
      </c>
      <c r="D110" s="5">
        <v>10.77</v>
      </c>
      <c r="E110" s="5">
        <v>12.03</v>
      </c>
      <c r="F110" s="5">
        <v>13.46</v>
      </c>
      <c r="G110" s="5">
        <v>7.76</v>
      </c>
      <c r="H110" s="5">
        <v>10.130000000000001</v>
      </c>
      <c r="I110" s="5">
        <v>17.11</v>
      </c>
      <c r="J110" s="5">
        <v>5.15</v>
      </c>
      <c r="K110" s="5">
        <v>10</v>
      </c>
      <c r="L110" s="5">
        <v>13.89</v>
      </c>
      <c r="M110" s="5">
        <v>4.99</v>
      </c>
      <c r="N110" s="5">
        <v>7.89</v>
      </c>
      <c r="O110" s="5">
        <v>6.8</v>
      </c>
      <c r="P110" s="5">
        <v>17.91</v>
      </c>
      <c r="Q110" s="5">
        <v>17.559999999999999</v>
      </c>
      <c r="R110" s="5">
        <v>16.489999999999998</v>
      </c>
      <c r="S110" s="5">
        <v>13.09</v>
      </c>
      <c r="T110" s="5">
        <v>5.69</v>
      </c>
    </row>
    <row r="111" spans="1:20" x14ac:dyDescent="0.3">
      <c r="A111" s="2"/>
      <c r="B111" s="5" t="s">
        <v>51</v>
      </c>
      <c r="C111" s="5">
        <v>11.58</v>
      </c>
      <c r="D111" s="5">
        <v>9.23</v>
      </c>
      <c r="E111" s="5">
        <v>5.7</v>
      </c>
      <c r="F111" s="5">
        <v>5</v>
      </c>
      <c r="G111" s="5">
        <v>11.49</v>
      </c>
      <c r="H111" s="5">
        <v>0</v>
      </c>
      <c r="I111" s="5">
        <v>10.53</v>
      </c>
      <c r="J111" s="5">
        <v>6.19</v>
      </c>
      <c r="K111" s="5">
        <v>7.5</v>
      </c>
      <c r="L111" s="5">
        <v>12.63</v>
      </c>
      <c r="M111" s="5">
        <v>7.35</v>
      </c>
      <c r="N111" s="5">
        <v>16.32</v>
      </c>
      <c r="O111" s="5">
        <v>29.59</v>
      </c>
      <c r="P111" s="5">
        <v>23.88</v>
      </c>
      <c r="Q111" s="5">
        <v>5.0999999999999996</v>
      </c>
      <c r="R111" s="5">
        <v>6.22</v>
      </c>
      <c r="S111" s="5">
        <v>3.66</v>
      </c>
      <c r="T111" s="5">
        <v>8.1999999999999993</v>
      </c>
    </row>
    <row r="112" spans="1:20" ht="48.6" x14ac:dyDescent="0.3">
      <c r="A112" s="3">
        <v>13</v>
      </c>
      <c r="B112" s="6" t="s">
        <v>98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ht="26.4" customHeight="1" x14ac:dyDescent="0.3">
      <c r="A113" s="2"/>
      <c r="B113" s="8" t="s">
        <v>99</v>
      </c>
      <c r="C113" s="5">
        <v>10.53</v>
      </c>
      <c r="D113" s="5">
        <v>6.15</v>
      </c>
      <c r="E113" s="5">
        <v>9.49</v>
      </c>
      <c r="F113" s="5">
        <v>3.85</v>
      </c>
      <c r="G113" s="5">
        <v>6.21</v>
      </c>
      <c r="H113" s="5">
        <v>3.8</v>
      </c>
      <c r="I113" s="5">
        <v>6.58</v>
      </c>
      <c r="J113" s="5">
        <v>3.09</v>
      </c>
      <c r="K113" s="5">
        <v>5</v>
      </c>
      <c r="L113" s="5">
        <v>5.05</v>
      </c>
      <c r="M113" s="5">
        <v>13.61</v>
      </c>
      <c r="N113" s="5">
        <v>4.74</v>
      </c>
      <c r="O113" s="5">
        <v>5.03</v>
      </c>
      <c r="P113" s="5">
        <v>5.97</v>
      </c>
      <c r="Q113" s="5">
        <v>5.67</v>
      </c>
      <c r="R113" s="5">
        <v>5.68</v>
      </c>
      <c r="S113" s="5">
        <v>0</v>
      </c>
      <c r="T113" s="5">
        <v>9.91</v>
      </c>
    </row>
    <row r="114" spans="1:20" x14ac:dyDescent="0.3">
      <c r="A114" s="2"/>
      <c r="B114" s="8" t="s">
        <v>100</v>
      </c>
      <c r="C114" s="5">
        <v>4.74</v>
      </c>
      <c r="D114" s="5">
        <v>32.31</v>
      </c>
      <c r="E114" s="5">
        <v>3.8</v>
      </c>
      <c r="F114" s="5">
        <v>2.69</v>
      </c>
      <c r="G114" s="5">
        <v>1.97</v>
      </c>
      <c r="H114" s="5">
        <v>0</v>
      </c>
      <c r="I114" s="5">
        <v>5.26</v>
      </c>
      <c r="J114" s="5">
        <v>5.15</v>
      </c>
      <c r="K114" s="5">
        <v>11.25</v>
      </c>
      <c r="L114" s="5">
        <v>3.28</v>
      </c>
      <c r="M114" s="5">
        <v>3.33</v>
      </c>
      <c r="N114" s="5">
        <v>3.68</v>
      </c>
      <c r="O114" s="5">
        <v>5.62</v>
      </c>
      <c r="P114" s="5">
        <v>13.43</v>
      </c>
      <c r="Q114" s="5">
        <v>7.37</v>
      </c>
      <c r="R114" s="5">
        <v>0.54</v>
      </c>
      <c r="S114" s="5">
        <v>1.05</v>
      </c>
      <c r="T114" s="5">
        <v>11.68</v>
      </c>
    </row>
    <row r="115" spans="1:20" ht="36.6" x14ac:dyDescent="0.3">
      <c r="A115" s="2"/>
      <c r="B115" s="8" t="s">
        <v>101</v>
      </c>
      <c r="C115" s="5">
        <v>61.05</v>
      </c>
      <c r="D115" s="5">
        <v>26.15</v>
      </c>
      <c r="E115" s="5">
        <v>55.7</v>
      </c>
      <c r="F115" s="5">
        <v>36.15</v>
      </c>
      <c r="G115" s="5">
        <v>21.53</v>
      </c>
      <c r="H115" s="5">
        <v>41.77</v>
      </c>
      <c r="I115" s="5">
        <v>43.42</v>
      </c>
      <c r="J115" s="5">
        <v>30.93</v>
      </c>
      <c r="K115" s="5">
        <v>42.5</v>
      </c>
      <c r="L115" s="5">
        <v>24.49</v>
      </c>
      <c r="M115" s="5">
        <v>14.52</v>
      </c>
      <c r="N115" s="5">
        <v>20</v>
      </c>
      <c r="O115" s="5">
        <v>16.86</v>
      </c>
      <c r="P115" s="5">
        <v>22.39</v>
      </c>
      <c r="Q115" s="5">
        <v>55.24</v>
      </c>
      <c r="R115" s="5">
        <v>78.92</v>
      </c>
      <c r="S115" s="5">
        <v>46.07</v>
      </c>
      <c r="T115" s="5">
        <v>11.81</v>
      </c>
    </row>
    <row r="116" spans="1:20" x14ac:dyDescent="0.3">
      <c r="A116" s="2"/>
      <c r="B116" s="5" t="s">
        <v>102</v>
      </c>
      <c r="C116" s="5">
        <v>21.05</v>
      </c>
      <c r="D116" s="5">
        <v>4.62</v>
      </c>
      <c r="E116" s="5">
        <v>43.67</v>
      </c>
      <c r="F116" s="5">
        <v>1.54</v>
      </c>
      <c r="G116" s="5">
        <v>8.49</v>
      </c>
      <c r="H116" s="5">
        <v>50.63</v>
      </c>
      <c r="I116" s="5">
        <v>27.63</v>
      </c>
      <c r="J116" s="5">
        <v>7.22</v>
      </c>
      <c r="K116" s="5">
        <v>16.25</v>
      </c>
      <c r="L116" s="5">
        <v>29.04</v>
      </c>
      <c r="M116" s="5">
        <v>3.85</v>
      </c>
      <c r="N116" s="5">
        <v>5.79</v>
      </c>
      <c r="O116" s="5">
        <v>8.8800000000000008</v>
      </c>
      <c r="P116" s="5">
        <v>16.420000000000002</v>
      </c>
      <c r="Q116" s="5">
        <v>22.95</v>
      </c>
      <c r="R116" s="5">
        <v>8.65</v>
      </c>
      <c r="S116" s="5">
        <v>7.33</v>
      </c>
      <c r="T116" s="5">
        <v>14.32</v>
      </c>
    </row>
    <row r="117" spans="1:20" x14ac:dyDescent="0.3">
      <c r="A117" s="2"/>
      <c r="B117" s="5" t="s">
        <v>94</v>
      </c>
      <c r="C117" s="5">
        <v>9.4700000000000006</v>
      </c>
      <c r="D117" s="5">
        <v>10.77</v>
      </c>
      <c r="E117" s="5">
        <v>8.86</v>
      </c>
      <c r="F117" s="5">
        <v>4.2300000000000004</v>
      </c>
      <c r="G117" s="5">
        <v>2.17</v>
      </c>
      <c r="H117" s="5">
        <v>11.39</v>
      </c>
      <c r="I117" s="5">
        <v>7.89</v>
      </c>
      <c r="J117" s="5">
        <v>3.09</v>
      </c>
      <c r="K117" s="5">
        <v>21.25</v>
      </c>
      <c r="L117" s="5">
        <v>6.31</v>
      </c>
      <c r="M117" s="5">
        <v>2.4700000000000002</v>
      </c>
      <c r="N117" s="5">
        <v>2.63</v>
      </c>
      <c r="O117" s="5">
        <v>2.96</v>
      </c>
      <c r="P117" s="5">
        <v>11.94</v>
      </c>
      <c r="Q117" s="5">
        <v>5.67</v>
      </c>
      <c r="R117" s="5">
        <v>4.32</v>
      </c>
      <c r="S117" s="5">
        <v>9.9499999999999993</v>
      </c>
      <c r="T117" s="5">
        <v>0.2</v>
      </c>
    </row>
    <row r="118" spans="1:20" x14ac:dyDescent="0.3">
      <c r="A118" s="2"/>
      <c r="B118" s="5" t="s">
        <v>95</v>
      </c>
      <c r="C118" s="5">
        <v>15.26</v>
      </c>
      <c r="D118" s="5">
        <v>16.920000000000002</v>
      </c>
      <c r="E118" s="5">
        <v>18.989999999999998</v>
      </c>
      <c r="F118" s="5">
        <v>46.54</v>
      </c>
      <c r="G118" s="5">
        <v>51.76</v>
      </c>
      <c r="H118" s="5">
        <v>22.78</v>
      </c>
      <c r="I118" s="5">
        <v>18.420000000000002</v>
      </c>
      <c r="J118" s="5">
        <v>44.33</v>
      </c>
      <c r="K118" s="5">
        <v>20</v>
      </c>
      <c r="L118" s="5">
        <v>29.8</v>
      </c>
      <c r="M118" s="5">
        <v>51.15</v>
      </c>
      <c r="N118" s="5">
        <v>48.95</v>
      </c>
      <c r="O118" s="5">
        <v>38.17</v>
      </c>
      <c r="P118" s="5">
        <v>26.87</v>
      </c>
      <c r="Q118" s="5">
        <v>16.43</v>
      </c>
      <c r="R118" s="5">
        <v>11.62</v>
      </c>
      <c r="S118" s="5">
        <v>39.270000000000003</v>
      </c>
      <c r="T118" s="5">
        <v>33.299999999999997</v>
      </c>
    </row>
    <row r="119" spans="1:20" x14ac:dyDescent="0.3">
      <c r="A119" s="2"/>
      <c r="B119" s="5" t="s">
        <v>96</v>
      </c>
      <c r="C119" s="5">
        <v>12.63</v>
      </c>
      <c r="D119" s="5">
        <v>18.46</v>
      </c>
      <c r="E119" s="5">
        <v>6.96</v>
      </c>
      <c r="F119" s="5">
        <v>8.08</v>
      </c>
      <c r="G119" s="5">
        <v>18.010000000000002</v>
      </c>
      <c r="H119" s="5">
        <v>1.27</v>
      </c>
      <c r="I119" s="5">
        <v>21.05</v>
      </c>
      <c r="J119" s="5">
        <v>7.22</v>
      </c>
      <c r="K119" s="5">
        <v>8.75</v>
      </c>
      <c r="L119" s="5">
        <v>16.670000000000002</v>
      </c>
      <c r="M119" s="5">
        <v>14.29</v>
      </c>
      <c r="N119" s="5">
        <v>22.11</v>
      </c>
      <c r="O119" s="5">
        <v>30.77</v>
      </c>
      <c r="P119" s="5">
        <v>22.39</v>
      </c>
      <c r="Q119" s="5">
        <v>8.5</v>
      </c>
      <c r="R119" s="5">
        <v>6.49</v>
      </c>
      <c r="S119" s="5">
        <v>7.33</v>
      </c>
      <c r="T119" s="5">
        <v>44.44</v>
      </c>
    </row>
    <row r="120" spans="1:20" ht="36.6" x14ac:dyDescent="0.3">
      <c r="A120" s="3">
        <v>14</v>
      </c>
      <c r="B120" s="6" t="s">
        <v>103</v>
      </c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x14ac:dyDescent="0.3">
      <c r="A121" s="2"/>
      <c r="B121" s="5" t="s">
        <v>47</v>
      </c>
      <c r="C121" s="5">
        <v>22.63</v>
      </c>
      <c r="D121" s="5">
        <v>24.62</v>
      </c>
      <c r="E121" s="5">
        <v>24.05</v>
      </c>
      <c r="F121" s="5">
        <v>38.46</v>
      </c>
      <c r="G121" s="5">
        <v>39.340000000000003</v>
      </c>
      <c r="H121" s="5">
        <v>32.909999999999997</v>
      </c>
      <c r="I121" s="5">
        <v>22.37</v>
      </c>
      <c r="J121" s="5">
        <v>60.82</v>
      </c>
      <c r="K121" s="5">
        <v>31.25</v>
      </c>
      <c r="L121" s="5">
        <v>26.26</v>
      </c>
      <c r="M121" s="5">
        <v>46.04</v>
      </c>
      <c r="N121" s="5">
        <v>43.16</v>
      </c>
      <c r="O121" s="5">
        <v>25.15</v>
      </c>
      <c r="P121" s="5">
        <v>22.39</v>
      </c>
      <c r="Q121" s="5">
        <v>32.58</v>
      </c>
      <c r="R121" s="5">
        <v>38.65</v>
      </c>
      <c r="S121" s="5">
        <v>38.74</v>
      </c>
      <c r="T121" s="5">
        <v>32.33</v>
      </c>
    </row>
    <row r="122" spans="1:20" x14ac:dyDescent="0.3">
      <c r="A122" s="2"/>
      <c r="B122" s="5" t="s">
        <v>48</v>
      </c>
      <c r="C122" s="5">
        <v>48.95</v>
      </c>
      <c r="D122" s="5">
        <v>49.23</v>
      </c>
      <c r="E122" s="5">
        <v>38.61</v>
      </c>
      <c r="F122" s="5">
        <v>43.85</v>
      </c>
      <c r="G122" s="5">
        <v>40.99</v>
      </c>
      <c r="H122" s="5">
        <v>41.77</v>
      </c>
      <c r="I122" s="5">
        <v>38.159999999999997</v>
      </c>
      <c r="J122" s="5">
        <v>28.87</v>
      </c>
      <c r="K122" s="5">
        <v>43.75</v>
      </c>
      <c r="L122" s="5">
        <v>54.04</v>
      </c>
      <c r="M122" s="5">
        <v>35.299999999999997</v>
      </c>
      <c r="N122" s="5">
        <v>37.89</v>
      </c>
      <c r="O122" s="5">
        <v>45.56</v>
      </c>
      <c r="P122" s="5">
        <v>34.33</v>
      </c>
      <c r="Q122" s="5">
        <v>44.19</v>
      </c>
      <c r="R122" s="5">
        <v>44.86</v>
      </c>
      <c r="S122" s="5">
        <v>42.41</v>
      </c>
      <c r="T122" s="5">
        <v>48.73</v>
      </c>
    </row>
    <row r="123" spans="1:20" x14ac:dyDescent="0.3">
      <c r="A123" s="2"/>
      <c r="B123" s="5" t="s">
        <v>49</v>
      </c>
      <c r="C123" s="5">
        <v>13.16</v>
      </c>
      <c r="D123" s="5">
        <v>18.46</v>
      </c>
      <c r="E123" s="5">
        <v>20.25</v>
      </c>
      <c r="F123" s="5">
        <v>6.15</v>
      </c>
      <c r="G123" s="5">
        <v>7.56</v>
      </c>
      <c r="H123" s="5">
        <v>11.39</v>
      </c>
      <c r="I123" s="5">
        <v>21.05</v>
      </c>
      <c r="J123" s="5">
        <v>6.19</v>
      </c>
      <c r="K123" s="5">
        <v>8.75</v>
      </c>
      <c r="L123" s="5">
        <v>5.56</v>
      </c>
      <c r="M123" s="5">
        <v>9.07</v>
      </c>
      <c r="N123" s="5">
        <v>5.79</v>
      </c>
      <c r="O123" s="5">
        <v>10.36</v>
      </c>
      <c r="P123" s="5">
        <v>10.45</v>
      </c>
      <c r="Q123" s="5">
        <v>8.7799999999999994</v>
      </c>
      <c r="R123" s="5">
        <v>7.57</v>
      </c>
      <c r="S123" s="5">
        <v>9.42</v>
      </c>
      <c r="T123" s="5">
        <v>3.18</v>
      </c>
    </row>
    <row r="124" spans="1:20" x14ac:dyDescent="0.3">
      <c r="A124" s="2"/>
      <c r="B124" s="5" t="s">
        <v>50</v>
      </c>
      <c r="C124" s="5">
        <v>7.89</v>
      </c>
      <c r="D124" s="5">
        <v>6.15</v>
      </c>
      <c r="E124" s="5">
        <v>12.66</v>
      </c>
      <c r="F124" s="5">
        <v>4.2300000000000004</v>
      </c>
      <c r="G124" s="5">
        <v>4.1399999999999997</v>
      </c>
      <c r="H124" s="5">
        <v>13.92</v>
      </c>
      <c r="I124" s="5">
        <v>11.84</v>
      </c>
      <c r="J124" s="5">
        <v>2.06</v>
      </c>
      <c r="K124" s="5">
        <v>10</v>
      </c>
      <c r="L124" s="5">
        <v>6.31</v>
      </c>
      <c r="M124" s="5">
        <v>4.76</v>
      </c>
      <c r="N124" s="5">
        <v>2.11</v>
      </c>
      <c r="O124" s="5">
        <v>8.58</v>
      </c>
      <c r="P124" s="5">
        <v>20.9</v>
      </c>
      <c r="Q124" s="5">
        <v>6.8</v>
      </c>
      <c r="R124" s="5">
        <v>3.51</v>
      </c>
      <c r="S124" s="5">
        <v>3.66</v>
      </c>
      <c r="T124" s="5">
        <v>7.06</v>
      </c>
    </row>
    <row r="125" spans="1:20" x14ac:dyDescent="0.3">
      <c r="A125" s="2"/>
      <c r="B125" s="5" t="s">
        <v>51</v>
      </c>
      <c r="C125" s="5">
        <v>7.37</v>
      </c>
      <c r="D125" s="5">
        <v>1.54</v>
      </c>
      <c r="E125" s="5">
        <v>4.43</v>
      </c>
      <c r="F125" s="5">
        <v>7.31</v>
      </c>
      <c r="G125" s="5">
        <v>7.97</v>
      </c>
      <c r="H125" s="5">
        <v>0</v>
      </c>
      <c r="I125" s="5">
        <v>6.58</v>
      </c>
      <c r="J125" s="5">
        <v>2.06</v>
      </c>
      <c r="K125" s="5">
        <v>6.25</v>
      </c>
      <c r="L125" s="5">
        <v>7.83</v>
      </c>
      <c r="M125" s="5">
        <v>4.82</v>
      </c>
      <c r="N125" s="5">
        <v>11.05</v>
      </c>
      <c r="O125" s="5">
        <v>10.36</v>
      </c>
      <c r="P125" s="5">
        <v>11.94</v>
      </c>
      <c r="Q125" s="5">
        <v>7.65</v>
      </c>
      <c r="R125" s="5">
        <v>5.41</v>
      </c>
      <c r="S125" s="5">
        <v>5.76</v>
      </c>
      <c r="T125" s="5">
        <v>8.6999999999999993</v>
      </c>
    </row>
    <row r="126" spans="1:20" ht="36.6" x14ac:dyDescent="0.3">
      <c r="A126" s="3">
        <v>15</v>
      </c>
      <c r="B126" s="6" t="s">
        <v>104</v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ht="24.6" x14ac:dyDescent="0.3">
      <c r="A127" s="2"/>
      <c r="B127" s="8" t="s">
        <v>105</v>
      </c>
      <c r="C127" s="5">
        <v>3.68</v>
      </c>
      <c r="D127" s="5">
        <v>7.69</v>
      </c>
      <c r="E127" s="5">
        <v>3.16</v>
      </c>
      <c r="F127" s="5">
        <v>5.38</v>
      </c>
      <c r="G127" s="5">
        <v>4.1399999999999997</v>
      </c>
      <c r="H127" s="5">
        <v>1.27</v>
      </c>
      <c r="I127" s="5">
        <v>1.32</v>
      </c>
      <c r="J127" s="5">
        <v>2.06</v>
      </c>
      <c r="K127" s="5">
        <v>5</v>
      </c>
      <c r="L127" s="5">
        <v>2.02</v>
      </c>
      <c r="M127" s="5">
        <v>14.18</v>
      </c>
      <c r="N127" s="5">
        <v>3.68</v>
      </c>
      <c r="O127" s="5">
        <v>2.0699999999999998</v>
      </c>
      <c r="P127" s="5">
        <v>2.99</v>
      </c>
      <c r="Q127" s="5">
        <v>6.52</v>
      </c>
      <c r="R127" s="5">
        <v>4.8600000000000003</v>
      </c>
      <c r="S127" s="5">
        <v>0</v>
      </c>
      <c r="T127" s="5">
        <v>13.65</v>
      </c>
    </row>
    <row r="128" spans="1:20" ht="24.6" x14ac:dyDescent="0.3">
      <c r="A128" s="2"/>
      <c r="B128" s="8" t="s">
        <v>106</v>
      </c>
      <c r="C128" s="5">
        <v>20.53</v>
      </c>
      <c r="D128" s="5">
        <v>13.85</v>
      </c>
      <c r="E128" s="5">
        <v>14.56</v>
      </c>
      <c r="F128" s="5">
        <v>8.85</v>
      </c>
      <c r="G128" s="5">
        <v>8.49</v>
      </c>
      <c r="H128" s="5">
        <v>17.72</v>
      </c>
      <c r="I128" s="5">
        <v>28.95</v>
      </c>
      <c r="J128" s="5">
        <v>9.2799999999999994</v>
      </c>
      <c r="K128" s="5">
        <v>21.25</v>
      </c>
      <c r="L128" s="5">
        <v>9.34</v>
      </c>
      <c r="M128" s="5">
        <v>10.16</v>
      </c>
      <c r="N128" s="5">
        <v>9.4700000000000006</v>
      </c>
      <c r="O128" s="5">
        <v>14.5</v>
      </c>
      <c r="P128" s="5">
        <v>23.88</v>
      </c>
      <c r="Q128" s="5">
        <v>15.01</v>
      </c>
      <c r="R128" s="5">
        <v>11.35</v>
      </c>
      <c r="S128" s="5">
        <v>9.9499999999999993</v>
      </c>
      <c r="T128" s="5">
        <v>8.43</v>
      </c>
    </row>
    <row r="129" spans="1:20" x14ac:dyDescent="0.3">
      <c r="A129" s="2"/>
      <c r="B129" s="5" t="s">
        <v>107</v>
      </c>
      <c r="C129" s="5">
        <v>20</v>
      </c>
      <c r="D129" s="5">
        <v>27.69</v>
      </c>
      <c r="E129" s="5">
        <v>27.85</v>
      </c>
      <c r="F129" s="5">
        <v>9.23</v>
      </c>
      <c r="G129" s="5">
        <v>8.18</v>
      </c>
      <c r="H129" s="5">
        <v>27.85</v>
      </c>
      <c r="I129" s="5">
        <v>35.53</v>
      </c>
      <c r="J129" s="5">
        <v>3.09</v>
      </c>
      <c r="K129" s="5">
        <v>30</v>
      </c>
      <c r="L129" s="5">
        <v>21.72</v>
      </c>
      <c r="M129" s="5">
        <v>12.4</v>
      </c>
      <c r="N129" s="5">
        <v>2.63</v>
      </c>
      <c r="O129" s="5">
        <v>23.96</v>
      </c>
      <c r="P129" s="5">
        <v>35.82</v>
      </c>
      <c r="Q129" s="5">
        <v>17</v>
      </c>
      <c r="R129" s="5">
        <v>6.22</v>
      </c>
      <c r="S129" s="5">
        <v>13.61</v>
      </c>
      <c r="T129" s="5">
        <v>12.72</v>
      </c>
    </row>
    <row r="130" spans="1:20" x14ac:dyDescent="0.3">
      <c r="A130" s="2"/>
      <c r="B130" s="5" t="s">
        <v>108</v>
      </c>
      <c r="C130" s="5">
        <v>5.79</v>
      </c>
      <c r="D130" s="5">
        <v>1.54</v>
      </c>
      <c r="E130" s="5">
        <v>3.8</v>
      </c>
      <c r="F130" s="5">
        <v>3.08</v>
      </c>
      <c r="G130" s="5">
        <v>4.3499999999999996</v>
      </c>
      <c r="H130" s="5">
        <v>6.33</v>
      </c>
      <c r="I130" s="5">
        <v>1.32</v>
      </c>
      <c r="J130" s="5">
        <v>6.19</v>
      </c>
      <c r="K130" s="5">
        <v>6.25</v>
      </c>
      <c r="L130" s="5">
        <v>5.81</v>
      </c>
      <c r="M130" s="5">
        <v>4.9400000000000004</v>
      </c>
      <c r="N130" s="5">
        <v>6.32</v>
      </c>
      <c r="O130" s="5">
        <v>3.85</v>
      </c>
      <c r="P130" s="5">
        <v>1.49</v>
      </c>
      <c r="Q130" s="5">
        <v>2.5499999999999998</v>
      </c>
      <c r="R130" s="5">
        <v>5.68</v>
      </c>
      <c r="S130" s="5">
        <v>11.52</v>
      </c>
      <c r="T130" s="5">
        <v>0.44</v>
      </c>
    </row>
    <row r="131" spans="1:20" x14ac:dyDescent="0.3">
      <c r="A131" s="2"/>
      <c r="B131" s="5" t="s">
        <v>51</v>
      </c>
      <c r="C131" s="5">
        <v>58.95</v>
      </c>
      <c r="D131" s="5">
        <v>53.85</v>
      </c>
      <c r="E131" s="5">
        <v>59.49</v>
      </c>
      <c r="F131" s="5">
        <v>75</v>
      </c>
      <c r="G131" s="5">
        <v>79.400000000000006</v>
      </c>
      <c r="H131" s="5">
        <v>56.96</v>
      </c>
      <c r="I131" s="5">
        <v>56.58</v>
      </c>
      <c r="J131" s="5">
        <v>78.349999999999994</v>
      </c>
      <c r="K131" s="5">
        <v>46.25</v>
      </c>
      <c r="L131" s="5">
        <v>64.39</v>
      </c>
      <c r="M131" s="5">
        <v>60.68</v>
      </c>
      <c r="N131" s="5">
        <v>80</v>
      </c>
      <c r="O131" s="5">
        <v>62.43</v>
      </c>
      <c r="P131" s="5">
        <v>50.75</v>
      </c>
      <c r="Q131" s="5">
        <v>58.64</v>
      </c>
      <c r="R131" s="5">
        <v>72.97</v>
      </c>
      <c r="S131" s="5">
        <v>70.16</v>
      </c>
      <c r="T131" s="5">
        <v>80.150000000000006</v>
      </c>
    </row>
    <row r="132" spans="1:20" ht="36.6" x14ac:dyDescent="0.3">
      <c r="A132" s="3">
        <v>16</v>
      </c>
      <c r="B132" s="6" t="s">
        <v>109</v>
      </c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x14ac:dyDescent="0.3">
      <c r="A133" s="2"/>
      <c r="B133" s="5" t="s">
        <v>47</v>
      </c>
      <c r="C133" s="5">
        <v>16.32</v>
      </c>
      <c r="D133" s="5">
        <v>7.69</v>
      </c>
      <c r="E133" s="5">
        <v>7.59</v>
      </c>
      <c r="F133" s="5">
        <v>36.54</v>
      </c>
      <c r="G133" s="5">
        <v>5.49</v>
      </c>
      <c r="H133" s="5">
        <v>27.85</v>
      </c>
      <c r="I133" s="5">
        <v>17.11</v>
      </c>
      <c r="J133" s="5">
        <v>45.36</v>
      </c>
      <c r="K133" s="5">
        <v>17.5</v>
      </c>
      <c r="L133" s="5">
        <v>16.41</v>
      </c>
      <c r="M133" s="5">
        <v>35.590000000000003</v>
      </c>
      <c r="N133" s="5">
        <v>31.05</v>
      </c>
      <c r="O133" s="5">
        <v>20.71</v>
      </c>
      <c r="P133" s="5">
        <v>19.399999999999999</v>
      </c>
      <c r="Q133" s="5">
        <v>17</v>
      </c>
      <c r="R133" s="5">
        <v>27.03</v>
      </c>
      <c r="S133" s="5">
        <v>11.52</v>
      </c>
      <c r="T133" s="5">
        <v>36.81</v>
      </c>
    </row>
    <row r="134" spans="1:20" x14ac:dyDescent="0.3">
      <c r="A134" s="2"/>
      <c r="B134" s="5" t="s">
        <v>48</v>
      </c>
      <c r="C134" s="5">
        <v>14.21</v>
      </c>
      <c r="D134" s="5">
        <v>18.46</v>
      </c>
      <c r="E134" s="5">
        <v>3.16</v>
      </c>
      <c r="F134" s="5">
        <v>25</v>
      </c>
      <c r="G134" s="5">
        <v>1.76</v>
      </c>
      <c r="H134" s="5">
        <v>10.130000000000001</v>
      </c>
      <c r="I134" s="5">
        <v>15.79</v>
      </c>
      <c r="J134" s="5">
        <v>19.59</v>
      </c>
      <c r="K134" s="5">
        <v>16.25</v>
      </c>
      <c r="L134" s="5">
        <v>24.24</v>
      </c>
      <c r="M134" s="5">
        <v>16.25</v>
      </c>
      <c r="N134" s="5">
        <v>22.11</v>
      </c>
      <c r="O134" s="5">
        <v>19.23</v>
      </c>
      <c r="P134" s="5">
        <v>8.9600000000000009</v>
      </c>
      <c r="Q134" s="5">
        <v>13.03</v>
      </c>
      <c r="R134" s="5">
        <v>27.03</v>
      </c>
      <c r="S134" s="5">
        <v>4.71</v>
      </c>
      <c r="T134" s="5">
        <v>42.64</v>
      </c>
    </row>
    <row r="135" spans="1:20" x14ac:dyDescent="0.3">
      <c r="A135" s="2"/>
      <c r="B135" s="5" t="s">
        <v>49</v>
      </c>
      <c r="C135" s="5">
        <v>11.58</v>
      </c>
      <c r="D135" s="5">
        <v>6.15</v>
      </c>
      <c r="E135" s="5">
        <v>17.72</v>
      </c>
      <c r="F135" s="5">
        <v>5</v>
      </c>
      <c r="G135" s="5">
        <v>4.1399999999999997</v>
      </c>
      <c r="H135" s="5">
        <v>10.130000000000001</v>
      </c>
      <c r="I135" s="5">
        <v>6.58</v>
      </c>
      <c r="J135" s="5">
        <v>5.15</v>
      </c>
      <c r="K135" s="5">
        <v>27.5</v>
      </c>
      <c r="L135" s="5">
        <v>6.31</v>
      </c>
      <c r="M135" s="5">
        <v>4.9400000000000004</v>
      </c>
      <c r="N135" s="5">
        <v>6.84</v>
      </c>
      <c r="O135" s="5">
        <v>4.7300000000000004</v>
      </c>
      <c r="P135" s="5">
        <v>16.420000000000002</v>
      </c>
      <c r="Q135" s="5">
        <v>11.9</v>
      </c>
      <c r="R135" s="5">
        <v>8.92</v>
      </c>
      <c r="S135" s="5">
        <v>7.33</v>
      </c>
      <c r="T135" s="5">
        <v>5.89</v>
      </c>
    </row>
    <row r="136" spans="1:20" x14ac:dyDescent="0.3">
      <c r="A136" s="2"/>
      <c r="B136" s="5" t="s">
        <v>50</v>
      </c>
      <c r="C136" s="5">
        <v>5.26</v>
      </c>
      <c r="D136" s="5">
        <v>4.62</v>
      </c>
      <c r="E136" s="5">
        <v>3.16</v>
      </c>
      <c r="F136" s="5">
        <v>2.31</v>
      </c>
      <c r="G136" s="5">
        <v>0.62</v>
      </c>
      <c r="H136" s="5">
        <v>10.130000000000001</v>
      </c>
      <c r="I136" s="5">
        <v>6.58</v>
      </c>
      <c r="J136" s="5">
        <v>2.06</v>
      </c>
      <c r="K136" s="5">
        <v>10</v>
      </c>
      <c r="L136" s="5">
        <v>3.79</v>
      </c>
      <c r="M136" s="5">
        <v>2.41</v>
      </c>
      <c r="N136" s="5">
        <v>2.11</v>
      </c>
      <c r="O136" s="5">
        <v>2.96</v>
      </c>
      <c r="P136" s="5">
        <v>8.9600000000000009</v>
      </c>
      <c r="Q136" s="5">
        <v>2.27</v>
      </c>
      <c r="R136" s="5">
        <v>2.4300000000000002</v>
      </c>
      <c r="S136" s="5">
        <v>1.05</v>
      </c>
      <c r="T136" s="5">
        <v>6.46</v>
      </c>
    </row>
    <row r="137" spans="1:20" x14ac:dyDescent="0.3">
      <c r="A137" s="2"/>
      <c r="B137" s="5" t="s">
        <v>51</v>
      </c>
      <c r="C137" s="5">
        <v>52.63</v>
      </c>
      <c r="D137" s="5">
        <v>63.08</v>
      </c>
      <c r="E137" s="5">
        <v>68.349999999999994</v>
      </c>
      <c r="F137" s="5">
        <v>31.15</v>
      </c>
      <c r="G137" s="5">
        <v>87.99</v>
      </c>
      <c r="H137" s="5">
        <v>41.77</v>
      </c>
      <c r="I137" s="5">
        <v>53.95</v>
      </c>
      <c r="J137" s="5">
        <v>27.84</v>
      </c>
      <c r="K137" s="5">
        <v>28.75</v>
      </c>
      <c r="L137" s="5">
        <v>49.24</v>
      </c>
      <c r="M137" s="5">
        <v>40.82</v>
      </c>
      <c r="N137" s="5">
        <v>37.89</v>
      </c>
      <c r="O137" s="5">
        <v>52.37</v>
      </c>
      <c r="P137" s="5">
        <v>46.27</v>
      </c>
      <c r="Q137" s="5">
        <v>55.81</v>
      </c>
      <c r="R137" s="5">
        <v>34.590000000000003</v>
      </c>
      <c r="S137" s="5">
        <v>75.39</v>
      </c>
      <c r="T137" s="5">
        <v>8.1999999999999993</v>
      </c>
    </row>
    <row r="138" spans="1:20" ht="36.6" x14ac:dyDescent="0.3">
      <c r="A138" s="3">
        <v>17</v>
      </c>
      <c r="B138" s="6" t="s">
        <v>110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ht="24.6" x14ac:dyDescent="0.3">
      <c r="A139" s="2"/>
      <c r="B139" s="8" t="s">
        <v>111</v>
      </c>
      <c r="C139" s="5">
        <v>2.63</v>
      </c>
      <c r="D139" s="5">
        <v>7.69</v>
      </c>
      <c r="E139" s="5">
        <v>1.9</v>
      </c>
      <c r="F139" s="5">
        <v>3.46</v>
      </c>
      <c r="G139" s="5">
        <v>0.93</v>
      </c>
      <c r="H139" s="5">
        <v>0</v>
      </c>
      <c r="I139" s="5">
        <v>1.32</v>
      </c>
      <c r="J139" s="5">
        <v>8.25</v>
      </c>
      <c r="K139" s="5">
        <v>2.5</v>
      </c>
      <c r="L139" s="5">
        <v>1.52</v>
      </c>
      <c r="M139" s="5">
        <v>12.69</v>
      </c>
      <c r="N139" s="5">
        <v>4.21</v>
      </c>
      <c r="O139" s="5">
        <v>1.48</v>
      </c>
      <c r="P139" s="5">
        <v>5.97</v>
      </c>
      <c r="Q139" s="5">
        <v>1.42</v>
      </c>
      <c r="R139" s="5">
        <v>6.22</v>
      </c>
      <c r="S139" s="5">
        <v>0</v>
      </c>
      <c r="T139" s="5">
        <v>13.55</v>
      </c>
    </row>
    <row r="140" spans="1:20" ht="24.6" x14ac:dyDescent="0.3">
      <c r="A140" s="2"/>
      <c r="B140" s="8" t="s">
        <v>112</v>
      </c>
      <c r="C140" s="5">
        <v>3.68</v>
      </c>
      <c r="D140" s="5">
        <v>6.15</v>
      </c>
      <c r="E140" s="5">
        <v>4.43</v>
      </c>
      <c r="F140" s="5">
        <v>1.92</v>
      </c>
      <c r="G140" s="5">
        <v>1.04</v>
      </c>
      <c r="H140" s="5">
        <v>3.8</v>
      </c>
      <c r="I140" s="5">
        <v>2.63</v>
      </c>
      <c r="J140" s="5">
        <v>1.03</v>
      </c>
      <c r="K140" s="5">
        <v>6.25</v>
      </c>
      <c r="L140" s="5">
        <v>1.77</v>
      </c>
      <c r="M140" s="5">
        <v>4.99</v>
      </c>
      <c r="N140" s="5">
        <v>2.11</v>
      </c>
      <c r="O140" s="5">
        <v>1.48</v>
      </c>
      <c r="P140" s="5">
        <v>10.45</v>
      </c>
      <c r="Q140" s="5">
        <v>1.7</v>
      </c>
      <c r="R140" s="5">
        <v>2.97</v>
      </c>
      <c r="S140" s="5">
        <v>1.05</v>
      </c>
      <c r="T140" s="5">
        <v>8.67</v>
      </c>
    </row>
    <row r="141" spans="1:20" x14ac:dyDescent="0.3">
      <c r="A141" s="2"/>
      <c r="B141" s="5" t="s">
        <v>113</v>
      </c>
      <c r="C141" s="5">
        <v>7.89</v>
      </c>
      <c r="D141" s="5">
        <v>6.15</v>
      </c>
      <c r="E141" s="5">
        <v>6.33</v>
      </c>
      <c r="F141" s="5">
        <v>2.69</v>
      </c>
      <c r="G141" s="5">
        <v>0.93</v>
      </c>
      <c r="H141" s="5">
        <v>17.72</v>
      </c>
      <c r="I141" s="5">
        <v>9.2100000000000009</v>
      </c>
      <c r="J141" s="5">
        <v>3.09</v>
      </c>
      <c r="K141" s="5">
        <v>33.75</v>
      </c>
      <c r="L141" s="5">
        <v>3.03</v>
      </c>
      <c r="M141" s="5">
        <v>1.55</v>
      </c>
      <c r="N141" s="5">
        <v>4.21</v>
      </c>
      <c r="O141" s="5">
        <v>1.48</v>
      </c>
      <c r="P141" s="5">
        <v>7.46</v>
      </c>
      <c r="Q141" s="5">
        <v>4.25</v>
      </c>
      <c r="R141" s="5">
        <v>5.14</v>
      </c>
      <c r="S141" s="5">
        <v>2.09</v>
      </c>
      <c r="T141" s="5">
        <v>11.85</v>
      </c>
    </row>
    <row r="142" spans="1:20" x14ac:dyDescent="0.3">
      <c r="A142" s="2"/>
      <c r="B142" s="5" t="s">
        <v>108</v>
      </c>
      <c r="C142" s="5">
        <v>7.89</v>
      </c>
      <c r="D142" s="5">
        <v>6.15</v>
      </c>
      <c r="E142" s="5">
        <v>15.82</v>
      </c>
      <c r="F142" s="5">
        <v>5</v>
      </c>
      <c r="G142" s="5">
        <v>7.25</v>
      </c>
      <c r="H142" s="5">
        <v>7.59</v>
      </c>
      <c r="I142" s="5">
        <v>2.63</v>
      </c>
      <c r="J142" s="5">
        <v>3.09</v>
      </c>
      <c r="K142" s="5">
        <v>15</v>
      </c>
      <c r="L142" s="5">
        <v>10.61</v>
      </c>
      <c r="M142" s="5">
        <v>6.31</v>
      </c>
      <c r="N142" s="5">
        <v>4.74</v>
      </c>
      <c r="O142" s="5">
        <v>5.33</v>
      </c>
      <c r="P142" s="5">
        <v>11.94</v>
      </c>
      <c r="Q142" s="5">
        <v>7.37</v>
      </c>
      <c r="R142" s="5">
        <v>5.68</v>
      </c>
      <c r="S142" s="5">
        <v>13.61</v>
      </c>
      <c r="T142" s="5">
        <v>0.27</v>
      </c>
    </row>
    <row r="143" spans="1:20" x14ac:dyDescent="0.3">
      <c r="A143" s="2"/>
      <c r="B143" s="5" t="s">
        <v>51</v>
      </c>
      <c r="C143" s="5">
        <v>80.53</v>
      </c>
      <c r="D143" s="5">
        <v>81.540000000000006</v>
      </c>
      <c r="E143" s="5">
        <v>77.849999999999994</v>
      </c>
      <c r="F143" s="5">
        <v>87.69</v>
      </c>
      <c r="G143" s="5">
        <v>91.41</v>
      </c>
      <c r="H143" s="5">
        <v>69.62</v>
      </c>
      <c r="I143" s="5">
        <v>88.16</v>
      </c>
      <c r="J143" s="5">
        <v>82.47</v>
      </c>
      <c r="K143" s="5">
        <v>50</v>
      </c>
      <c r="L143" s="5">
        <v>83.84</v>
      </c>
      <c r="M143" s="5">
        <v>75.14</v>
      </c>
      <c r="N143" s="5">
        <v>84.74</v>
      </c>
      <c r="O143" s="5">
        <v>90.83</v>
      </c>
      <c r="P143" s="5">
        <v>73.13</v>
      </c>
      <c r="Q143" s="5">
        <v>77.34</v>
      </c>
      <c r="R143" s="5">
        <v>80.27</v>
      </c>
      <c r="S143" s="5">
        <v>84.82</v>
      </c>
      <c r="T143" s="5">
        <v>81.86</v>
      </c>
    </row>
  </sheetData>
  <pageMargins left="0.51181102362204722" right="0.19685039370078741" top="0.15748031496062992" bottom="0.15748031496062992" header="0.51181102362204722" footer="0.51181102362204722"/>
  <pageSetup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43"/>
  <sheetViews>
    <sheetView tabSelected="1" topLeftCell="A4" workbookViewId="0">
      <selection activeCell="AO17" sqref="AO17:AO25"/>
    </sheetView>
  </sheetViews>
  <sheetFormatPr defaultRowHeight="14.4" x14ac:dyDescent="0.3"/>
  <cols>
    <col min="1" max="1" width="4" style="1" customWidth="1"/>
    <col min="2" max="2" width="46.5546875" customWidth="1"/>
    <col min="3" max="3" width="7.88671875" hidden="1" customWidth="1"/>
    <col min="4" max="4" width="7.88671875" style="13" hidden="1" customWidth="1"/>
    <col min="5" max="5" width="7.88671875" hidden="1" customWidth="1"/>
    <col min="6" max="6" width="7.88671875" style="13" hidden="1" customWidth="1"/>
    <col min="7" max="7" width="7.88671875" hidden="1" customWidth="1"/>
    <col min="8" max="8" width="7.88671875" style="13" hidden="1" customWidth="1"/>
    <col min="9" max="9" width="7.88671875" hidden="1" customWidth="1"/>
    <col min="10" max="10" width="7.88671875" style="13" hidden="1" customWidth="1"/>
    <col min="11" max="11" width="7.88671875" hidden="1" customWidth="1"/>
    <col min="12" max="12" width="7.88671875" style="13" hidden="1" customWidth="1"/>
    <col min="13" max="13" width="7.88671875" hidden="1" customWidth="1"/>
    <col min="14" max="14" width="7.88671875" style="13" hidden="1" customWidth="1"/>
    <col min="15" max="15" width="7.88671875" hidden="1" customWidth="1"/>
    <col min="16" max="16" width="7.88671875" style="13" hidden="1" customWidth="1"/>
    <col min="17" max="17" width="7.88671875" hidden="1" customWidth="1"/>
    <col min="18" max="18" width="7.88671875" style="13" hidden="1" customWidth="1"/>
    <col min="19" max="19" width="7.88671875" hidden="1" customWidth="1"/>
    <col min="20" max="20" width="7.88671875" style="13" hidden="1" customWidth="1"/>
    <col min="21" max="21" width="7.88671875" hidden="1" customWidth="1"/>
    <col min="22" max="22" width="7.88671875" style="13" hidden="1" customWidth="1"/>
    <col min="23" max="23" width="7.88671875" hidden="1" customWidth="1"/>
    <col min="24" max="24" width="7.88671875" style="13" hidden="1" customWidth="1"/>
    <col min="25" max="25" width="7.88671875" hidden="1" customWidth="1"/>
    <col min="26" max="26" width="7.88671875" style="13" hidden="1" customWidth="1"/>
    <col min="27" max="27" width="7.88671875" hidden="1" customWidth="1"/>
    <col min="28" max="28" width="7.88671875" style="13" hidden="1" customWidth="1"/>
    <col min="29" max="29" width="7.88671875" hidden="1" customWidth="1"/>
    <col min="30" max="30" width="7.88671875" style="13" hidden="1" customWidth="1"/>
    <col min="31" max="31" width="7.88671875" hidden="1" customWidth="1"/>
    <col min="32" max="32" width="7.88671875" style="13" hidden="1" customWidth="1"/>
    <col min="33" max="33" width="7.88671875" hidden="1" customWidth="1"/>
    <col min="34" max="34" width="7.88671875" style="13" hidden="1" customWidth="1"/>
    <col min="35" max="35" width="7.88671875" hidden="1" customWidth="1"/>
    <col min="36" max="36" width="7.88671875" style="13" hidden="1" customWidth="1"/>
    <col min="37" max="37" width="7.88671875" hidden="1" customWidth="1"/>
    <col min="38" max="38" width="8.6640625" style="13" hidden="1" customWidth="1"/>
    <col min="39" max="39" width="8.6640625" style="36" customWidth="1"/>
    <col min="40" max="40" width="8.6640625" customWidth="1"/>
    <col min="41" max="41" width="6.109375" customWidth="1"/>
    <col min="42" max="1042" width="8.6640625" customWidth="1"/>
  </cols>
  <sheetData>
    <row r="1" spans="1:41" ht="48.45" customHeight="1" x14ac:dyDescent="0.3">
      <c r="B1" s="15" t="s">
        <v>0</v>
      </c>
      <c r="E1" s="15"/>
      <c r="F1" s="16"/>
      <c r="G1" s="15"/>
      <c r="H1" s="16"/>
      <c r="I1" s="15"/>
      <c r="J1" s="16"/>
      <c r="K1" s="15"/>
      <c r="L1" s="16"/>
      <c r="M1" s="15"/>
      <c r="N1" s="16"/>
    </row>
    <row r="2" spans="1:41" s="12" customFormat="1" ht="49.8" customHeight="1" x14ac:dyDescent="0.3">
      <c r="A2" s="23"/>
      <c r="B2" s="24" t="s">
        <v>1</v>
      </c>
      <c r="C2" s="25" t="s">
        <v>2</v>
      </c>
      <c r="D2" s="26"/>
      <c r="E2" s="25" t="s">
        <v>3</v>
      </c>
      <c r="F2" s="26"/>
      <c r="G2" s="25" t="s">
        <v>4</v>
      </c>
      <c r="H2" s="26"/>
      <c r="I2" s="25" t="s">
        <v>5</v>
      </c>
      <c r="J2" s="26"/>
      <c r="K2" s="25" t="s">
        <v>6</v>
      </c>
      <c r="L2" s="26"/>
      <c r="M2" s="25" t="s">
        <v>7</v>
      </c>
      <c r="N2" s="26"/>
      <c r="O2" s="25" t="s">
        <v>8</v>
      </c>
      <c r="P2" s="26"/>
      <c r="Q2" s="25" t="s">
        <v>9</v>
      </c>
      <c r="R2" s="26"/>
      <c r="S2" s="25" t="s">
        <v>10</v>
      </c>
      <c r="T2" s="26"/>
      <c r="U2" s="25" t="s">
        <v>11</v>
      </c>
      <c r="V2" s="26"/>
      <c r="W2" s="25" t="s">
        <v>12</v>
      </c>
      <c r="X2" s="26"/>
      <c r="Y2" s="25" t="s">
        <v>13</v>
      </c>
      <c r="Z2" s="26"/>
      <c r="AA2" s="25" t="s">
        <v>14</v>
      </c>
      <c r="AB2" s="26"/>
      <c r="AC2" s="25" t="s">
        <v>15</v>
      </c>
      <c r="AD2" s="26"/>
      <c r="AE2" s="25" t="s">
        <v>16</v>
      </c>
      <c r="AF2" s="26"/>
      <c r="AG2" s="25" t="s">
        <v>17</v>
      </c>
      <c r="AH2" s="26"/>
      <c r="AI2" s="25" t="s">
        <v>18</v>
      </c>
      <c r="AJ2" s="26"/>
      <c r="AK2" s="25" t="s">
        <v>19</v>
      </c>
      <c r="AL2" s="27"/>
      <c r="AM2" s="37" t="s">
        <v>114</v>
      </c>
    </row>
    <row r="3" spans="1:41" x14ac:dyDescent="0.3">
      <c r="A3" s="28">
        <v>1</v>
      </c>
      <c r="B3" s="28">
        <v>2</v>
      </c>
      <c r="C3" s="28">
        <v>3</v>
      </c>
      <c r="D3" s="29"/>
      <c r="E3" s="28">
        <v>4</v>
      </c>
      <c r="F3" s="29"/>
      <c r="G3" s="28">
        <v>5</v>
      </c>
      <c r="H3" s="29"/>
      <c r="I3" s="28">
        <v>6</v>
      </c>
      <c r="J3" s="29"/>
      <c r="K3" s="28">
        <v>7</v>
      </c>
      <c r="L3" s="29"/>
      <c r="M3" s="28">
        <v>8</v>
      </c>
      <c r="N3" s="29"/>
      <c r="O3" s="28">
        <v>9</v>
      </c>
      <c r="P3" s="29"/>
      <c r="Q3" s="28">
        <v>10</v>
      </c>
      <c r="R3" s="29"/>
      <c r="S3" s="28">
        <v>11</v>
      </c>
      <c r="T3" s="29"/>
      <c r="U3" s="28">
        <v>12</v>
      </c>
      <c r="V3" s="29"/>
      <c r="W3" s="28">
        <v>13</v>
      </c>
      <c r="X3" s="29"/>
      <c r="Y3" s="28">
        <v>14</v>
      </c>
      <c r="Z3" s="29"/>
      <c r="AA3" s="28">
        <v>15</v>
      </c>
      <c r="AB3" s="29"/>
      <c r="AC3" s="28">
        <v>16</v>
      </c>
      <c r="AD3" s="29"/>
      <c r="AE3" s="28">
        <v>17</v>
      </c>
      <c r="AF3" s="29"/>
      <c r="AG3" s="28">
        <v>18</v>
      </c>
      <c r="AH3" s="29"/>
      <c r="AI3" s="28">
        <v>19</v>
      </c>
      <c r="AJ3" s="29"/>
      <c r="AK3" s="28">
        <v>20</v>
      </c>
      <c r="AL3" s="17"/>
      <c r="AM3" s="38"/>
      <c r="AO3" s="42" t="s">
        <v>115</v>
      </c>
    </row>
    <row r="4" spans="1:41" x14ac:dyDescent="0.3">
      <c r="A4" s="30">
        <v>1</v>
      </c>
      <c r="B4" s="31" t="s">
        <v>20</v>
      </c>
      <c r="C4" s="32">
        <v>190</v>
      </c>
      <c r="D4" s="33"/>
      <c r="E4" s="32">
        <v>65</v>
      </c>
      <c r="F4" s="33"/>
      <c r="G4" s="32">
        <v>158</v>
      </c>
      <c r="H4" s="33"/>
      <c r="I4" s="32">
        <v>260</v>
      </c>
      <c r="J4" s="33"/>
      <c r="K4" s="32">
        <v>966</v>
      </c>
      <c r="L4" s="33"/>
      <c r="M4" s="32">
        <v>79</v>
      </c>
      <c r="N4" s="33"/>
      <c r="O4" s="32">
        <v>76</v>
      </c>
      <c r="P4" s="33"/>
      <c r="Q4" s="32">
        <v>97</v>
      </c>
      <c r="R4" s="33"/>
      <c r="S4" s="32">
        <v>80</v>
      </c>
      <c r="T4" s="33"/>
      <c r="U4" s="32">
        <v>396</v>
      </c>
      <c r="V4" s="33"/>
      <c r="W4" s="32">
        <v>1742</v>
      </c>
      <c r="X4" s="33"/>
      <c r="Y4" s="32">
        <v>190</v>
      </c>
      <c r="Z4" s="33"/>
      <c r="AA4" s="32">
        <v>338</v>
      </c>
      <c r="AB4" s="33"/>
      <c r="AC4" s="32">
        <v>67</v>
      </c>
      <c r="AD4" s="33"/>
      <c r="AE4" s="32">
        <v>353</v>
      </c>
      <c r="AF4" s="33"/>
      <c r="AG4" s="32">
        <v>370</v>
      </c>
      <c r="AH4" s="33"/>
      <c r="AI4" s="32">
        <v>191</v>
      </c>
      <c r="AJ4" s="33"/>
      <c r="AK4" s="32">
        <v>2988</v>
      </c>
      <c r="AL4" s="17"/>
      <c r="AM4" s="39">
        <f>SUM(C4:AL5)</f>
        <v>8606</v>
      </c>
      <c r="AN4" s="40">
        <v>8606</v>
      </c>
      <c r="AO4" s="40"/>
    </row>
    <row r="5" spans="1:41" x14ac:dyDescent="0.3">
      <c r="A5" s="30" t="s">
        <v>21</v>
      </c>
      <c r="B5" s="31" t="s">
        <v>22</v>
      </c>
      <c r="C5" s="32"/>
      <c r="D5" s="33"/>
      <c r="E5" s="32"/>
      <c r="F5" s="33"/>
      <c r="G5" s="32"/>
      <c r="H5" s="33"/>
      <c r="I5" s="32"/>
      <c r="J5" s="33"/>
      <c r="K5" s="32"/>
      <c r="L5" s="33"/>
      <c r="M5" s="32"/>
      <c r="N5" s="33"/>
      <c r="O5" s="32"/>
      <c r="P5" s="33"/>
      <c r="Q5" s="32"/>
      <c r="R5" s="33"/>
      <c r="S5" s="32"/>
      <c r="T5" s="33"/>
      <c r="U5" s="32"/>
      <c r="V5" s="33"/>
      <c r="W5" s="32"/>
      <c r="X5" s="33"/>
      <c r="Y5" s="32"/>
      <c r="Z5" s="33"/>
      <c r="AA5" s="32"/>
      <c r="AB5" s="33"/>
      <c r="AC5" s="32"/>
      <c r="AD5" s="33"/>
      <c r="AE5" s="32"/>
      <c r="AF5" s="33"/>
      <c r="AG5" s="32"/>
      <c r="AH5" s="33"/>
      <c r="AI5" s="32"/>
      <c r="AJ5" s="33"/>
      <c r="AK5" s="32"/>
      <c r="AL5" s="17"/>
      <c r="AM5" s="39"/>
      <c r="AN5" s="40"/>
      <c r="AO5" s="40"/>
    </row>
    <row r="6" spans="1:41" x14ac:dyDescent="0.3">
      <c r="A6" s="28"/>
      <c r="B6" s="32" t="s">
        <v>23</v>
      </c>
      <c r="C6" s="32">
        <v>28.42</v>
      </c>
      <c r="D6" s="34">
        <f>C4*C6%</f>
        <v>53.998000000000005</v>
      </c>
      <c r="E6" s="32">
        <v>29.23</v>
      </c>
      <c r="F6" s="34">
        <f>E4*E6%</f>
        <v>18.999500000000001</v>
      </c>
      <c r="G6" s="32">
        <v>53.16</v>
      </c>
      <c r="H6" s="34">
        <f>G4*G6%</f>
        <v>83.992799999999988</v>
      </c>
      <c r="I6" s="32">
        <v>39.619999999999997</v>
      </c>
      <c r="J6" s="34">
        <f>I4*I6%</f>
        <v>103.012</v>
      </c>
      <c r="K6" s="32">
        <v>34.68</v>
      </c>
      <c r="L6" s="34">
        <f>K4*K6%</f>
        <v>335.00880000000001</v>
      </c>
      <c r="M6" s="32">
        <v>25.32</v>
      </c>
      <c r="N6" s="34">
        <f>M4*M6%</f>
        <v>20.002799999999997</v>
      </c>
      <c r="O6" s="32">
        <v>26.32</v>
      </c>
      <c r="P6" s="34">
        <f>O4*O6%</f>
        <v>20.0032</v>
      </c>
      <c r="Q6" s="32">
        <v>39.18</v>
      </c>
      <c r="R6" s="34">
        <f>Q4*Q6%</f>
        <v>38.004599999999996</v>
      </c>
      <c r="S6" s="32">
        <v>33.75</v>
      </c>
      <c r="T6" s="33">
        <f>S4*S6%</f>
        <v>27</v>
      </c>
      <c r="U6" s="32">
        <v>12.12</v>
      </c>
      <c r="V6" s="34">
        <f>U4*U6%</f>
        <v>47.995199999999997</v>
      </c>
      <c r="W6" s="32">
        <v>31.63</v>
      </c>
      <c r="X6" s="34">
        <f>W4*W6%</f>
        <v>550.99459999999999</v>
      </c>
      <c r="Y6" s="32">
        <v>33.159999999999997</v>
      </c>
      <c r="Z6" s="34">
        <f>Y4*Y6%</f>
        <v>63.003999999999991</v>
      </c>
      <c r="AA6" s="32">
        <v>11.83</v>
      </c>
      <c r="AB6" s="34">
        <f>AA4*AA6%</f>
        <v>39.985399999999998</v>
      </c>
      <c r="AC6" s="32">
        <v>31.34</v>
      </c>
      <c r="AD6" s="34">
        <f>AC4*AC6%</f>
        <v>20.997800000000002</v>
      </c>
      <c r="AE6" s="32">
        <v>30.59</v>
      </c>
      <c r="AF6" s="34">
        <f>AE4*AE6%</f>
        <v>107.98270000000001</v>
      </c>
      <c r="AG6" s="32">
        <v>34.049999999999997</v>
      </c>
      <c r="AH6" s="34">
        <f>AG4*AG6%</f>
        <v>125.98499999999999</v>
      </c>
      <c r="AI6" s="32">
        <v>29.84</v>
      </c>
      <c r="AJ6" s="34">
        <f>AI4*AI6%</f>
        <v>56.994399999999999</v>
      </c>
      <c r="AK6" s="32">
        <v>26.2</v>
      </c>
      <c r="AL6" s="18">
        <f>AK4*AK6%</f>
        <v>782.85599999999999</v>
      </c>
      <c r="AM6" s="39">
        <f>D6+F6+H6+J6+L6+N6+P6+R6+T6+V6+X6+Z6+AB6+AD6+AF6+AH6+AJ6+AL6</f>
        <v>2496.8167999999996</v>
      </c>
      <c r="AN6" s="41">
        <v>2496.8167999999996</v>
      </c>
      <c r="AO6" s="43">
        <f>AN6*100/AN4</f>
        <v>29.012512200790141</v>
      </c>
    </row>
    <row r="7" spans="1:41" x14ac:dyDescent="0.3">
      <c r="A7" s="28"/>
      <c r="B7" s="32" t="s">
        <v>24</v>
      </c>
      <c r="C7" s="32">
        <v>71.58</v>
      </c>
      <c r="D7" s="34">
        <f>C4*C7%</f>
        <v>136.00200000000001</v>
      </c>
      <c r="E7" s="32">
        <v>70.77</v>
      </c>
      <c r="F7" s="34">
        <f>E4*E7%</f>
        <v>46.000500000000002</v>
      </c>
      <c r="G7" s="32">
        <v>46.84</v>
      </c>
      <c r="H7" s="34">
        <f>G4*G7%</f>
        <v>74.007200000000012</v>
      </c>
      <c r="I7" s="32">
        <v>60.38</v>
      </c>
      <c r="J7" s="34">
        <f>I4*I7%</f>
        <v>156.988</v>
      </c>
      <c r="K7" s="32">
        <v>65.319999999999993</v>
      </c>
      <c r="L7" s="34">
        <f>K4*K7%</f>
        <v>630.99119999999994</v>
      </c>
      <c r="M7" s="32">
        <v>74.680000000000007</v>
      </c>
      <c r="N7" s="34">
        <f>M4*M7%</f>
        <v>58.997199999999999</v>
      </c>
      <c r="O7" s="32">
        <v>73.680000000000007</v>
      </c>
      <c r="P7" s="34">
        <f>O4*O7%</f>
        <v>55.996800000000007</v>
      </c>
      <c r="Q7" s="32">
        <v>60.82</v>
      </c>
      <c r="R7" s="34">
        <f>Q4*Q7%</f>
        <v>58.995399999999997</v>
      </c>
      <c r="S7" s="32">
        <v>66.25</v>
      </c>
      <c r="T7" s="33">
        <f>S4*S7%</f>
        <v>53</v>
      </c>
      <c r="U7" s="32">
        <v>87.88</v>
      </c>
      <c r="V7" s="34">
        <f>U4*U7%</f>
        <v>348.00479999999999</v>
      </c>
      <c r="W7" s="32">
        <v>68.37</v>
      </c>
      <c r="X7" s="34">
        <f>W4*W7%</f>
        <v>1191.0054000000002</v>
      </c>
      <c r="Y7" s="32">
        <v>66.84</v>
      </c>
      <c r="Z7" s="34">
        <f>Y4*Y7%</f>
        <v>126.996</v>
      </c>
      <c r="AA7" s="32">
        <v>88.17</v>
      </c>
      <c r="AB7" s="34">
        <f>AA4*AA7%</f>
        <v>298.01460000000003</v>
      </c>
      <c r="AC7" s="32">
        <v>68.66</v>
      </c>
      <c r="AD7" s="34">
        <f>AC4*AC7%</f>
        <v>46.002200000000002</v>
      </c>
      <c r="AE7" s="32">
        <v>69.41</v>
      </c>
      <c r="AF7" s="34">
        <f>AE4*AE7%</f>
        <v>245.01729999999998</v>
      </c>
      <c r="AG7" s="32">
        <v>65.95</v>
      </c>
      <c r="AH7" s="34">
        <f>AG4*AG7%</f>
        <v>244.01499999999999</v>
      </c>
      <c r="AI7" s="32">
        <v>70.16</v>
      </c>
      <c r="AJ7" s="34">
        <f>AI4*AI7%</f>
        <v>134.00559999999999</v>
      </c>
      <c r="AK7" s="32">
        <v>73.8</v>
      </c>
      <c r="AL7" s="18">
        <f>AK4*AK7%</f>
        <v>2205.1439999999998</v>
      </c>
      <c r="AM7" s="39">
        <f>D7+F7+H7+J7+L7+N7+P7+R7+T7+V7+X7+Z7+AB7+AD7+AF7+AH7+AJ7+AL7</f>
        <v>6109.1831999999995</v>
      </c>
      <c r="AN7" s="41">
        <v>6109.1831999999995</v>
      </c>
      <c r="AO7" s="43">
        <f>AN7*100/AN4</f>
        <v>70.987487799209845</v>
      </c>
    </row>
    <row r="8" spans="1:41" x14ac:dyDescent="0.3">
      <c r="A8" s="30" t="s">
        <v>25</v>
      </c>
      <c r="B8" s="31" t="s">
        <v>26</v>
      </c>
      <c r="C8" s="32"/>
      <c r="D8" s="34"/>
      <c r="E8" s="32"/>
      <c r="F8" s="34"/>
      <c r="G8" s="32"/>
      <c r="H8" s="34"/>
      <c r="I8" s="32"/>
      <c r="J8" s="34"/>
      <c r="K8" s="32"/>
      <c r="L8" s="34"/>
      <c r="M8" s="32"/>
      <c r="N8" s="34"/>
      <c r="O8" s="32"/>
      <c r="P8" s="34"/>
      <c r="Q8" s="32"/>
      <c r="R8" s="34"/>
      <c r="S8" s="32"/>
      <c r="T8" s="33"/>
      <c r="U8" s="32"/>
      <c r="V8" s="34"/>
      <c r="W8" s="32"/>
      <c r="X8" s="34"/>
      <c r="Y8" s="32"/>
      <c r="Z8" s="34"/>
      <c r="AA8" s="32"/>
      <c r="AB8" s="34"/>
      <c r="AC8" s="32"/>
      <c r="AD8" s="34"/>
      <c r="AE8" s="32"/>
      <c r="AF8" s="34"/>
      <c r="AG8" s="32"/>
      <c r="AH8" s="34"/>
      <c r="AI8" s="32"/>
      <c r="AJ8" s="34"/>
      <c r="AK8" s="32"/>
      <c r="AL8" s="18"/>
      <c r="AM8" s="39"/>
      <c r="AN8" s="41"/>
      <c r="AO8" s="43"/>
    </row>
    <row r="9" spans="1:41" x14ac:dyDescent="0.3">
      <c r="A9" s="28"/>
      <c r="B9" s="32" t="s">
        <v>27</v>
      </c>
      <c r="C9" s="32">
        <v>13.68</v>
      </c>
      <c r="D9" s="34">
        <f>C4*C9%</f>
        <v>25.992000000000001</v>
      </c>
      <c r="E9" s="32">
        <v>7.69</v>
      </c>
      <c r="F9" s="34">
        <f>E4*E9%</f>
        <v>4.9985000000000008</v>
      </c>
      <c r="G9" s="32">
        <v>20.89</v>
      </c>
      <c r="H9" s="34">
        <f>G4*G9%</f>
        <v>33.0062</v>
      </c>
      <c r="I9" s="32">
        <v>10.77</v>
      </c>
      <c r="J9" s="34">
        <f>I4*I9%</f>
        <v>28.001999999999999</v>
      </c>
      <c r="K9" s="32">
        <v>13.15</v>
      </c>
      <c r="L9" s="34">
        <f>K4*K9%</f>
        <v>127.02900000000001</v>
      </c>
      <c r="M9" s="32">
        <v>8.86</v>
      </c>
      <c r="N9" s="34">
        <f>M4*M9%</f>
        <v>6.9993999999999996</v>
      </c>
      <c r="O9" s="32">
        <v>15.79</v>
      </c>
      <c r="P9" s="34">
        <f>O4*O9%</f>
        <v>12.000399999999999</v>
      </c>
      <c r="Q9" s="32">
        <v>10.31</v>
      </c>
      <c r="R9" s="34">
        <f>Q4*Q9%</f>
        <v>10.000700000000002</v>
      </c>
      <c r="S9" s="32">
        <v>10</v>
      </c>
      <c r="T9" s="33">
        <f>S4*S9%</f>
        <v>8</v>
      </c>
      <c r="U9" s="32">
        <v>10.35</v>
      </c>
      <c r="V9" s="34">
        <f>U4*U9%</f>
        <v>40.985999999999997</v>
      </c>
      <c r="W9" s="32">
        <v>21.76</v>
      </c>
      <c r="X9" s="34">
        <f>W4*W9%</f>
        <v>379.05920000000003</v>
      </c>
      <c r="Y9" s="32">
        <v>21.05</v>
      </c>
      <c r="Z9" s="34">
        <f>Y4*Y9%</f>
        <v>39.995000000000005</v>
      </c>
      <c r="AA9" s="32">
        <v>15.38</v>
      </c>
      <c r="AB9" s="34">
        <f>AA4*AA9%</f>
        <v>51.984400000000008</v>
      </c>
      <c r="AC9" s="32">
        <v>28.36</v>
      </c>
      <c r="AD9" s="34">
        <f>AC4*AC9%</f>
        <v>19.001200000000001</v>
      </c>
      <c r="AE9" s="32">
        <v>22.38</v>
      </c>
      <c r="AF9" s="34">
        <f>AE4*AE9%</f>
        <v>79.001400000000004</v>
      </c>
      <c r="AG9" s="32">
        <v>13.51</v>
      </c>
      <c r="AH9" s="34">
        <f>AG4*AG9%</f>
        <v>49.987000000000002</v>
      </c>
      <c r="AI9" s="32">
        <v>11.52</v>
      </c>
      <c r="AJ9" s="34">
        <f>AI4*AI9%</f>
        <v>22.0032</v>
      </c>
      <c r="AK9" s="32">
        <v>17.97</v>
      </c>
      <c r="AL9" s="18">
        <f>AK4*AK9%</f>
        <v>536.94359999999995</v>
      </c>
      <c r="AM9" s="39">
        <f t="shared" ref="AM9:AM11" si="0">D9+F9+H9+J9+L9+N9+P9+R9+T9+V9+X9+Z9+AB9+AD9+AF9+AH9+AJ9+AL9</f>
        <v>1474.9892</v>
      </c>
      <c r="AN9" s="41">
        <v>1474.9892</v>
      </c>
      <c r="AO9" s="43">
        <f>AN9*100/AN4</f>
        <v>17.139079711828956</v>
      </c>
    </row>
    <row r="10" spans="1:41" x14ac:dyDescent="0.3">
      <c r="A10" s="28"/>
      <c r="B10" s="32" t="s">
        <v>28</v>
      </c>
      <c r="C10" s="32">
        <v>59.47</v>
      </c>
      <c r="D10" s="34">
        <f>C4*C10%</f>
        <v>112.99299999999999</v>
      </c>
      <c r="E10" s="32">
        <v>43.08</v>
      </c>
      <c r="F10" s="34">
        <f>E4*E10%</f>
        <v>28.001999999999999</v>
      </c>
      <c r="G10" s="32">
        <v>62.66</v>
      </c>
      <c r="H10" s="34">
        <f>G4*G10%</f>
        <v>99.002799999999993</v>
      </c>
      <c r="I10" s="32">
        <v>71.540000000000006</v>
      </c>
      <c r="J10" s="34">
        <f>I4*I10%</f>
        <v>186.00400000000002</v>
      </c>
      <c r="K10" s="32">
        <v>68.010000000000005</v>
      </c>
      <c r="L10" s="34">
        <f>K4*K10%</f>
        <v>656.97660000000008</v>
      </c>
      <c r="M10" s="32">
        <v>77.22</v>
      </c>
      <c r="N10" s="34">
        <f>M4*M10%</f>
        <v>61.003799999999998</v>
      </c>
      <c r="O10" s="32">
        <v>43.42</v>
      </c>
      <c r="P10" s="34">
        <f>O4*O10%</f>
        <v>32.999200000000002</v>
      </c>
      <c r="Q10" s="32">
        <v>59.79</v>
      </c>
      <c r="R10" s="34">
        <f>Q4*Q10%</f>
        <v>57.996299999999998</v>
      </c>
      <c r="S10" s="32">
        <v>56.25</v>
      </c>
      <c r="T10" s="33">
        <f>S4*S10%</f>
        <v>45</v>
      </c>
      <c r="U10" s="32">
        <v>65.150000000000006</v>
      </c>
      <c r="V10" s="34">
        <f>U4*U10%</f>
        <v>257.99400000000003</v>
      </c>
      <c r="W10" s="32">
        <v>59.59</v>
      </c>
      <c r="X10" s="34">
        <f>W4*W10%</f>
        <v>1038.0578</v>
      </c>
      <c r="Y10" s="32">
        <v>60</v>
      </c>
      <c r="Z10" s="34">
        <f>Y4*Y10%</f>
        <v>114</v>
      </c>
      <c r="AA10" s="32">
        <v>62.72</v>
      </c>
      <c r="AB10" s="34">
        <f>AA4*AA10%</f>
        <v>211.99359999999999</v>
      </c>
      <c r="AC10" s="32">
        <v>52.24</v>
      </c>
      <c r="AD10" s="34">
        <f>AC4*AC10%</f>
        <v>35.000799999999998</v>
      </c>
      <c r="AE10" s="32">
        <v>53.82</v>
      </c>
      <c r="AF10" s="34">
        <f>AE4*AE10%</f>
        <v>189.9846</v>
      </c>
      <c r="AG10" s="32">
        <v>66.489999999999995</v>
      </c>
      <c r="AH10" s="34">
        <f>AG4*AG10%</f>
        <v>246.01299999999998</v>
      </c>
      <c r="AI10" s="32">
        <v>69.11</v>
      </c>
      <c r="AJ10" s="34">
        <f>AI4*AI10%</f>
        <v>132.0001</v>
      </c>
      <c r="AK10" s="32">
        <v>41.27</v>
      </c>
      <c r="AL10" s="18">
        <f>AK4*AK10%</f>
        <v>1233.1476</v>
      </c>
      <c r="AM10" s="39">
        <f t="shared" si="0"/>
        <v>4738.1692000000003</v>
      </c>
      <c r="AN10" s="41">
        <v>4738.1692000000003</v>
      </c>
      <c r="AO10" s="43">
        <f>AN10*100/AN4</f>
        <v>55.056579130838955</v>
      </c>
    </row>
    <row r="11" spans="1:41" x14ac:dyDescent="0.3">
      <c r="A11" s="28"/>
      <c r="B11" s="32" t="s">
        <v>29</v>
      </c>
      <c r="C11" s="32">
        <v>26.84</v>
      </c>
      <c r="D11" s="34">
        <f>C4*C11%</f>
        <v>50.995999999999995</v>
      </c>
      <c r="E11" s="32">
        <v>49.23</v>
      </c>
      <c r="F11" s="34">
        <f>E4*E11%</f>
        <v>31.999499999999998</v>
      </c>
      <c r="G11" s="32">
        <v>16.46</v>
      </c>
      <c r="H11" s="34">
        <f>G4*G11%</f>
        <v>26.006799999999998</v>
      </c>
      <c r="I11" s="32">
        <v>17.690000000000001</v>
      </c>
      <c r="J11" s="34">
        <f>I4*I11%</f>
        <v>45.994</v>
      </c>
      <c r="K11" s="32">
        <v>18.84</v>
      </c>
      <c r="L11" s="34">
        <f>K4*K11%</f>
        <v>181.99440000000001</v>
      </c>
      <c r="M11" s="32">
        <v>13.92</v>
      </c>
      <c r="N11" s="34">
        <f>M4*M11%</f>
        <v>10.996799999999999</v>
      </c>
      <c r="O11" s="32">
        <v>40.79</v>
      </c>
      <c r="P11" s="34">
        <f>O4*O11%</f>
        <v>31.000399999999999</v>
      </c>
      <c r="Q11" s="32">
        <v>29.9</v>
      </c>
      <c r="R11" s="34">
        <f>Q4*Q11%</f>
        <v>29.003</v>
      </c>
      <c r="S11" s="32">
        <v>33.75</v>
      </c>
      <c r="T11" s="33">
        <f>S4*S11%</f>
        <v>27</v>
      </c>
      <c r="U11" s="32">
        <v>24.49</v>
      </c>
      <c r="V11" s="34">
        <f>U4*U11%</f>
        <v>96.980399999999989</v>
      </c>
      <c r="W11" s="32">
        <v>18.66</v>
      </c>
      <c r="X11" s="34">
        <f>W4*W11%</f>
        <v>325.05719999999997</v>
      </c>
      <c r="Y11" s="32">
        <v>18.95</v>
      </c>
      <c r="Z11" s="34">
        <f>Y4*Y11%</f>
        <v>36.005000000000003</v>
      </c>
      <c r="AA11" s="32">
        <v>21.89</v>
      </c>
      <c r="AB11" s="34">
        <f>AA4*AA11%</f>
        <v>73.988200000000006</v>
      </c>
      <c r="AC11" s="32">
        <v>19.399999999999999</v>
      </c>
      <c r="AD11" s="34">
        <f>AC4*AC11%</f>
        <v>12.997999999999999</v>
      </c>
      <c r="AE11" s="32">
        <v>23.8</v>
      </c>
      <c r="AF11" s="34">
        <f>AE4*AE11%</f>
        <v>84.01400000000001</v>
      </c>
      <c r="AG11" s="32">
        <v>20</v>
      </c>
      <c r="AH11" s="34">
        <f>AG4*AG11%</f>
        <v>74</v>
      </c>
      <c r="AI11" s="32">
        <v>19.37</v>
      </c>
      <c r="AJ11" s="34">
        <f>AI4*AI11%</f>
        <v>36.996700000000004</v>
      </c>
      <c r="AK11" s="32">
        <v>40.76</v>
      </c>
      <c r="AL11" s="18">
        <f>AK4*AK11%</f>
        <v>1217.9087999999999</v>
      </c>
      <c r="AM11" s="39">
        <f t="shared" si="0"/>
        <v>2392.9391999999998</v>
      </c>
      <c r="AN11" s="41">
        <v>2392.9391999999998</v>
      </c>
      <c r="AO11" s="43">
        <f>AN11*100/AN4</f>
        <v>27.805475249825701</v>
      </c>
    </row>
    <row r="12" spans="1:41" x14ac:dyDescent="0.3">
      <c r="A12" s="30" t="s">
        <v>30</v>
      </c>
      <c r="B12" s="31" t="s">
        <v>31</v>
      </c>
      <c r="C12" s="32"/>
      <c r="D12" s="34"/>
      <c r="E12" s="32"/>
      <c r="F12" s="34"/>
      <c r="G12" s="32"/>
      <c r="H12" s="34"/>
      <c r="I12" s="32"/>
      <c r="J12" s="34"/>
      <c r="K12" s="32"/>
      <c r="L12" s="34"/>
      <c r="M12" s="32"/>
      <c r="N12" s="34"/>
      <c r="O12" s="32"/>
      <c r="P12" s="34"/>
      <c r="Q12" s="32"/>
      <c r="R12" s="34"/>
      <c r="S12" s="32"/>
      <c r="T12" s="33"/>
      <c r="U12" s="32"/>
      <c r="V12" s="34"/>
      <c r="W12" s="32"/>
      <c r="X12" s="34"/>
      <c r="Y12" s="32"/>
      <c r="Z12" s="34"/>
      <c r="AA12" s="32"/>
      <c r="AB12" s="34"/>
      <c r="AC12" s="32"/>
      <c r="AD12" s="34"/>
      <c r="AE12" s="32"/>
      <c r="AF12" s="34"/>
      <c r="AG12" s="32"/>
      <c r="AH12" s="34"/>
      <c r="AI12" s="32"/>
      <c r="AJ12" s="34"/>
      <c r="AK12" s="32"/>
      <c r="AL12" s="18"/>
      <c r="AM12" s="39"/>
      <c r="AN12" s="41"/>
      <c r="AO12" s="43"/>
    </row>
    <row r="13" spans="1:41" x14ac:dyDescent="0.3">
      <c r="A13" s="28"/>
      <c r="B13" s="32" t="s">
        <v>32</v>
      </c>
      <c r="C13" s="32">
        <v>3.16</v>
      </c>
      <c r="D13" s="34">
        <f>C4*C13%</f>
        <v>6.0040000000000004</v>
      </c>
      <c r="E13" s="32">
        <v>3.08</v>
      </c>
      <c r="F13" s="34">
        <f>E4*E13%</f>
        <v>2.0020000000000002</v>
      </c>
      <c r="G13" s="32">
        <v>3.8</v>
      </c>
      <c r="H13" s="34">
        <f>G4*G13%</f>
        <v>6.0039999999999996</v>
      </c>
      <c r="I13" s="32">
        <v>2.31</v>
      </c>
      <c r="J13" s="34">
        <f>I4*I13%</f>
        <v>6.0059999999999993</v>
      </c>
      <c r="K13" s="32">
        <v>1.1399999999999999</v>
      </c>
      <c r="L13" s="34">
        <f>K4*K13%</f>
        <v>11.0124</v>
      </c>
      <c r="M13" s="32">
        <v>3.8</v>
      </c>
      <c r="N13" s="34">
        <f>M4*M13%</f>
        <v>3.0019999999999998</v>
      </c>
      <c r="O13" s="32">
        <v>1.32</v>
      </c>
      <c r="P13" s="34">
        <f>O4*O13%</f>
        <v>1.0032000000000001</v>
      </c>
      <c r="Q13" s="32">
        <v>4.12</v>
      </c>
      <c r="R13" s="34">
        <f>Q4*Q13%</f>
        <v>3.9964</v>
      </c>
      <c r="S13" s="32">
        <v>1.25</v>
      </c>
      <c r="T13" s="33">
        <f>S4*S13%</f>
        <v>1</v>
      </c>
      <c r="U13" s="32">
        <v>1.52</v>
      </c>
      <c r="V13" s="34">
        <f>U4*U13%</f>
        <v>6.0191999999999997</v>
      </c>
      <c r="W13" s="32">
        <v>7.12</v>
      </c>
      <c r="X13" s="34">
        <f>W4*W13%</f>
        <v>124.0304</v>
      </c>
      <c r="Y13" s="32">
        <v>2.11</v>
      </c>
      <c r="Z13" s="34">
        <f>Y4*Y13%</f>
        <v>4.0089999999999995</v>
      </c>
      <c r="AA13" s="32">
        <v>0.59</v>
      </c>
      <c r="AB13" s="34">
        <f>AA4*AA13%</f>
        <v>1.9942</v>
      </c>
      <c r="AC13" s="32">
        <v>2.99</v>
      </c>
      <c r="AD13" s="34">
        <f>AC4*AC13%</f>
        <v>2.0033000000000003</v>
      </c>
      <c r="AE13" s="32">
        <v>2.83</v>
      </c>
      <c r="AF13" s="34">
        <f>AE4*AE13%</f>
        <v>9.9899000000000004</v>
      </c>
      <c r="AG13" s="32">
        <v>4.32</v>
      </c>
      <c r="AH13" s="34">
        <f>AG4*AG13%</f>
        <v>15.984</v>
      </c>
      <c r="AI13" s="32">
        <v>2.09</v>
      </c>
      <c r="AJ13" s="34">
        <f>AI4*AI13%</f>
        <v>3.9918999999999998</v>
      </c>
      <c r="AK13" s="32">
        <v>8.8699999999999992</v>
      </c>
      <c r="AL13" s="18">
        <f>AK4*AK13%</f>
        <v>265.03559999999999</v>
      </c>
      <c r="AM13" s="39">
        <f>D13+F13+H13+J13+L13+N13+P13+R13+T13+V13+X13+Z13+AB13+AD13+AF13+AH13+AJ13+AL13</f>
        <v>473.08749999999998</v>
      </c>
      <c r="AN13" s="41">
        <v>473.08749999999998</v>
      </c>
      <c r="AO13" s="43">
        <f>AN13*100/AN4</f>
        <v>5.4971821984661862</v>
      </c>
    </row>
    <row r="14" spans="1:41" ht="24.6" x14ac:dyDescent="0.3">
      <c r="A14" s="28"/>
      <c r="B14" s="35" t="s">
        <v>33</v>
      </c>
      <c r="C14" s="32">
        <v>43.68</v>
      </c>
      <c r="D14" s="34">
        <f>C4*C14%</f>
        <v>82.992000000000004</v>
      </c>
      <c r="E14" s="32">
        <v>40</v>
      </c>
      <c r="F14" s="34">
        <f>E4*E14%</f>
        <v>26</v>
      </c>
      <c r="G14" s="32">
        <v>50</v>
      </c>
      <c r="H14" s="34">
        <f>G4*G14%</f>
        <v>79</v>
      </c>
      <c r="I14" s="32">
        <v>30.38</v>
      </c>
      <c r="J14" s="34">
        <f>I4*I14%</f>
        <v>78.988</v>
      </c>
      <c r="K14" s="32">
        <v>32.19</v>
      </c>
      <c r="L14" s="34">
        <f>K4*K14%</f>
        <v>310.95539999999994</v>
      </c>
      <c r="M14" s="32">
        <v>32.909999999999997</v>
      </c>
      <c r="N14" s="34">
        <f>M4*M14%</f>
        <v>25.998899999999995</v>
      </c>
      <c r="O14" s="32">
        <v>44.74</v>
      </c>
      <c r="P14" s="34">
        <f>O4*O14%</f>
        <v>34.002400000000002</v>
      </c>
      <c r="Q14" s="32">
        <v>26.8</v>
      </c>
      <c r="R14" s="34">
        <f>Q4*Q14%</f>
        <v>25.996000000000002</v>
      </c>
      <c r="S14" s="32">
        <v>33.75</v>
      </c>
      <c r="T14" s="33">
        <f>S4*S14%</f>
        <v>27</v>
      </c>
      <c r="U14" s="32">
        <v>31.31</v>
      </c>
      <c r="V14" s="34">
        <f>U4*U14%</f>
        <v>123.9876</v>
      </c>
      <c r="W14" s="32">
        <v>19.059999999999999</v>
      </c>
      <c r="X14" s="34">
        <f>W4*W14%</f>
        <v>332.02519999999998</v>
      </c>
      <c r="Y14" s="32">
        <v>33.159999999999997</v>
      </c>
      <c r="Z14" s="34">
        <f>Y4*Y14%</f>
        <v>63.003999999999991</v>
      </c>
      <c r="AA14" s="32">
        <v>28.99</v>
      </c>
      <c r="AB14" s="34">
        <f>AA4*AA14%</f>
        <v>97.986199999999997</v>
      </c>
      <c r="AC14" s="32">
        <v>40.299999999999997</v>
      </c>
      <c r="AD14" s="34">
        <f>AC4*AC14%</f>
        <v>27.000999999999998</v>
      </c>
      <c r="AE14" s="32">
        <v>45.61</v>
      </c>
      <c r="AF14" s="34">
        <f>AE4*AE14%</f>
        <v>161.0033</v>
      </c>
      <c r="AG14" s="32">
        <v>43.24</v>
      </c>
      <c r="AH14" s="34">
        <f>AG4*AG14%</f>
        <v>159.988</v>
      </c>
      <c r="AI14" s="32">
        <v>24.61</v>
      </c>
      <c r="AJ14" s="34">
        <f>AI4*AI14%</f>
        <v>47.005099999999999</v>
      </c>
      <c r="AK14" s="32">
        <v>21.99</v>
      </c>
      <c r="AL14" s="18">
        <f>AK4*AK14%</f>
        <v>657.06119999999999</v>
      </c>
      <c r="AM14" s="39">
        <f t="shared" ref="AM14:AM25" si="1">D14+F14+H14+J14+L14+N14+P14+R14+T14+V14+X14+Z14+AB14+AD14+AF14+AH14+AJ14+AL14</f>
        <v>2359.9943000000003</v>
      </c>
      <c r="AN14" s="41">
        <v>2359.9943000000003</v>
      </c>
      <c r="AO14" s="43">
        <f>AN14*100/AN4</f>
        <v>27.422662096211948</v>
      </c>
    </row>
    <row r="15" spans="1:41" x14ac:dyDescent="0.3">
      <c r="A15" s="28"/>
      <c r="B15" s="32" t="s">
        <v>34</v>
      </c>
      <c r="C15" s="32">
        <v>53.16</v>
      </c>
      <c r="D15" s="34">
        <f>C4*C15%</f>
        <v>101.00399999999999</v>
      </c>
      <c r="E15" s="32">
        <v>56.92</v>
      </c>
      <c r="F15" s="34">
        <f>E4*E15%</f>
        <v>36.998000000000005</v>
      </c>
      <c r="G15" s="32">
        <v>46.2</v>
      </c>
      <c r="H15" s="34">
        <f>G4*G15%</f>
        <v>72.996000000000009</v>
      </c>
      <c r="I15" s="32">
        <v>67.31</v>
      </c>
      <c r="J15" s="34">
        <f>I4*I15%</f>
        <v>175.006</v>
      </c>
      <c r="K15" s="32">
        <v>66.67</v>
      </c>
      <c r="L15" s="34">
        <f>K4*K15%</f>
        <v>644.0322000000001</v>
      </c>
      <c r="M15" s="32">
        <v>63.29</v>
      </c>
      <c r="N15" s="34">
        <f>M4*M15%</f>
        <v>49.999099999999999</v>
      </c>
      <c r="O15" s="32">
        <v>53.95</v>
      </c>
      <c r="P15" s="34">
        <f>O4*O15%</f>
        <v>41.001999999999995</v>
      </c>
      <c r="Q15" s="32">
        <v>69.069999999999993</v>
      </c>
      <c r="R15" s="34">
        <f>Q4*Q15%</f>
        <v>66.997900000000001</v>
      </c>
      <c r="S15" s="32">
        <v>65</v>
      </c>
      <c r="T15" s="33">
        <f>S4*S15%</f>
        <v>52</v>
      </c>
      <c r="U15" s="32">
        <v>67.17</v>
      </c>
      <c r="V15" s="34">
        <f>U4*U15%</f>
        <v>265.9932</v>
      </c>
      <c r="W15" s="32">
        <v>73.819999999999993</v>
      </c>
      <c r="X15" s="34">
        <f>W4*W15%</f>
        <v>1285.9443999999999</v>
      </c>
      <c r="Y15" s="32">
        <v>64.739999999999995</v>
      </c>
      <c r="Z15" s="34">
        <f>Y4*Y15%</f>
        <v>123.006</v>
      </c>
      <c r="AA15" s="32">
        <v>70.41</v>
      </c>
      <c r="AB15" s="34">
        <f>AA4*AA15%</f>
        <v>237.98579999999998</v>
      </c>
      <c r="AC15" s="32">
        <v>56.72</v>
      </c>
      <c r="AD15" s="34">
        <f>AC4*AC15%</f>
        <v>38.002400000000002</v>
      </c>
      <c r="AE15" s="32">
        <v>51.56</v>
      </c>
      <c r="AF15" s="34">
        <f>AE4*AE15%</f>
        <v>182.00680000000003</v>
      </c>
      <c r="AG15" s="32">
        <v>52.43</v>
      </c>
      <c r="AH15" s="34">
        <f>AG4*AG15%</f>
        <v>193.99099999999999</v>
      </c>
      <c r="AI15" s="32">
        <v>73.3</v>
      </c>
      <c r="AJ15" s="34">
        <f>AI4*AI15%</f>
        <v>140.00299999999999</v>
      </c>
      <c r="AK15" s="32">
        <v>69.14</v>
      </c>
      <c r="AL15" s="18">
        <f>AK4*AK15%</f>
        <v>2065.9032000000002</v>
      </c>
      <c r="AM15" s="39">
        <f t="shared" si="1"/>
        <v>5772.8710000000001</v>
      </c>
      <c r="AN15" s="41">
        <v>5772.8710000000001</v>
      </c>
      <c r="AO15" s="43">
        <f>AN15*100/AN4</f>
        <v>67.079607250755288</v>
      </c>
    </row>
    <row r="16" spans="1:41" x14ac:dyDescent="0.3">
      <c r="A16" s="30" t="s">
        <v>35</v>
      </c>
      <c r="B16" s="31" t="s">
        <v>36</v>
      </c>
      <c r="C16" s="32"/>
      <c r="D16" s="34"/>
      <c r="E16" s="32"/>
      <c r="F16" s="34"/>
      <c r="G16" s="32"/>
      <c r="H16" s="34"/>
      <c r="I16" s="32"/>
      <c r="J16" s="34"/>
      <c r="K16" s="32"/>
      <c r="L16" s="34"/>
      <c r="M16" s="32"/>
      <c r="N16" s="34"/>
      <c r="O16" s="32"/>
      <c r="P16" s="34"/>
      <c r="Q16" s="32"/>
      <c r="R16" s="34"/>
      <c r="S16" s="32"/>
      <c r="T16" s="33"/>
      <c r="U16" s="32"/>
      <c r="V16" s="34"/>
      <c r="W16" s="32"/>
      <c r="X16" s="34"/>
      <c r="Y16" s="32"/>
      <c r="Z16" s="34"/>
      <c r="AA16" s="32"/>
      <c r="AB16" s="34"/>
      <c r="AC16" s="32"/>
      <c r="AD16" s="34"/>
      <c r="AE16" s="32"/>
      <c r="AF16" s="34"/>
      <c r="AG16" s="32"/>
      <c r="AH16" s="34"/>
      <c r="AI16" s="32"/>
      <c r="AJ16" s="34"/>
      <c r="AK16" s="32"/>
      <c r="AL16" s="18"/>
      <c r="AM16" s="39"/>
      <c r="AN16" s="41"/>
      <c r="AO16" s="43"/>
    </row>
    <row r="17" spans="1:41" ht="14.4" customHeight="1" x14ac:dyDescent="0.3">
      <c r="A17" s="28"/>
      <c r="B17" s="35" t="s">
        <v>37</v>
      </c>
      <c r="C17" s="32">
        <v>14.74</v>
      </c>
      <c r="D17" s="34">
        <f>C4*C17%</f>
        <v>28.006</v>
      </c>
      <c r="E17" s="32">
        <v>12.31</v>
      </c>
      <c r="F17" s="34">
        <f>E4*E17%</f>
        <v>8.0015000000000001</v>
      </c>
      <c r="G17" s="32">
        <v>22.15</v>
      </c>
      <c r="H17" s="34">
        <f>G4*G17%</f>
        <v>34.996999999999993</v>
      </c>
      <c r="I17" s="32">
        <v>18.46</v>
      </c>
      <c r="J17" s="34">
        <f>I4*I17%</f>
        <v>47.996000000000002</v>
      </c>
      <c r="K17" s="32">
        <v>17.29</v>
      </c>
      <c r="L17" s="34">
        <f>K4*K17%</f>
        <v>167.0214</v>
      </c>
      <c r="M17" s="32">
        <v>7.59</v>
      </c>
      <c r="N17" s="34">
        <f>M4*M17%</f>
        <v>5.9960999999999993</v>
      </c>
      <c r="O17" s="32">
        <v>13.16</v>
      </c>
      <c r="P17" s="34">
        <f>O4*O17%</f>
        <v>10.0016</v>
      </c>
      <c r="Q17" s="32">
        <v>8.25</v>
      </c>
      <c r="R17" s="34">
        <f>Q4*Q17%</f>
        <v>8.0024999999999995</v>
      </c>
      <c r="S17" s="32">
        <v>10</v>
      </c>
      <c r="T17" s="33">
        <f>S4*S17%</f>
        <v>8</v>
      </c>
      <c r="U17" s="32">
        <v>13.38</v>
      </c>
      <c r="V17" s="34">
        <f>U4*U17%</f>
        <v>52.9848</v>
      </c>
      <c r="W17" s="32">
        <v>11.42</v>
      </c>
      <c r="X17" s="34">
        <f>W4*W17%</f>
        <v>198.93639999999999</v>
      </c>
      <c r="Y17" s="32">
        <v>13.16</v>
      </c>
      <c r="Z17" s="34">
        <f>Y4*Y17%</f>
        <v>25.003999999999998</v>
      </c>
      <c r="AA17" s="32">
        <v>17.16</v>
      </c>
      <c r="AB17" s="34">
        <f>AA4*AA17%</f>
        <v>58.000799999999998</v>
      </c>
      <c r="AC17" s="32">
        <v>17.91</v>
      </c>
      <c r="AD17" s="34">
        <f>AC4*AC17%</f>
        <v>11.999700000000001</v>
      </c>
      <c r="AE17" s="32">
        <v>16.71</v>
      </c>
      <c r="AF17" s="34">
        <f>AE4*AE17%</f>
        <v>58.9863</v>
      </c>
      <c r="AG17" s="32">
        <v>16.22</v>
      </c>
      <c r="AH17" s="34">
        <f>AG4*AG17%</f>
        <v>60.013999999999996</v>
      </c>
      <c r="AI17" s="32">
        <v>12.04</v>
      </c>
      <c r="AJ17" s="34">
        <f>AI4*AI17%</f>
        <v>22.996399999999998</v>
      </c>
      <c r="AK17" s="32">
        <v>3.45</v>
      </c>
      <c r="AL17" s="18">
        <f>AK4*AK17%</f>
        <v>103.08600000000001</v>
      </c>
      <c r="AM17" s="39">
        <f t="shared" si="1"/>
        <v>910.03049999999996</v>
      </c>
      <c r="AN17" s="41">
        <v>910.03049999999996</v>
      </c>
      <c r="AO17" s="43">
        <f>AN17*100/AN4</f>
        <v>10.57437253079247</v>
      </c>
    </row>
    <row r="18" spans="1:41" ht="24.6" x14ac:dyDescent="0.3">
      <c r="A18" s="28"/>
      <c r="B18" s="35" t="s">
        <v>38</v>
      </c>
      <c r="C18" s="32">
        <v>22.11</v>
      </c>
      <c r="D18" s="34">
        <f>C4*C18%</f>
        <v>42.009</v>
      </c>
      <c r="E18" s="32">
        <v>16.920000000000002</v>
      </c>
      <c r="F18" s="34">
        <f>E4*E18%</f>
        <v>10.998000000000001</v>
      </c>
      <c r="G18" s="32">
        <v>9.49</v>
      </c>
      <c r="H18" s="34">
        <f>G4*G18%</f>
        <v>14.994199999999999</v>
      </c>
      <c r="I18" s="32">
        <v>23.85</v>
      </c>
      <c r="J18" s="34">
        <f>I4*I18%</f>
        <v>62.010000000000005</v>
      </c>
      <c r="K18" s="32">
        <v>19.149999999999999</v>
      </c>
      <c r="L18" s="34">
        <f>K4*K18%</f>
        <v>184.98899999999998</v>
      </c>
      <c r="M18" s="32">
        <v>25.32</v>
      </c>
      <c r="N18" s="34">
        <f>M4*M18%</f>
        <v>20.002799999999997</v>
      </c>
      <c r="O18" s="32">
        <v>23.68</v>
      </c>
      <c r="P18" s="34">
        <f>O4*O18%</f>
        <v>17.9968</v>
      </c>
      <c r="Q18" s="32">
        <v>28.87</v>
      </c>
      <c r="R18" s="34">
        <f>Q4*Q18%</f>
        <v>28.003900000000002</v>
      </c>
      <c r="S18" s="32">
        <v>36.25</v>
      </c>
      <c r="T18" s="33">
        <f>S4*S18%</f>
        <v>29</v>
      </c>
      <c r="U18" s="32">
        <v>40.4</v>
      </c>
      <c r="V18" s="34">
        <f>U4*U18%</f>
        <v>159.98399999999998</v>
      </c>
      <c r="W18" s="32">
        <v>30.37</v>
      </c>
      <c r="X18" s="34">
        <f>W4*W18%</f>
        <v>529.04540000000009</v>
      </c>
      <c r="Y18" s="32">
        <v>23.16</v>
      </c>
      <c r="Z18" s="34">
        <f>Y4*Y18%</f>
        <v>44.003999999999998</v>
      </c>
      <c r="AA18" s="32">
        <v>28.7</v>
      </c>
      <c r="AB18" s="34">
        <f>AA4*AA18%</f>
        <v>97.005999999999986</v>
      </c>
      <c r="AC18" s="32">
        <v>20.9</v>
      </c>
      <c r="AD18" s="34">
        <f>AC4*AC18%</f>
        <v>14.003</v>
      </c>
      <c r="AE18" s="32">
        <v>17</v>
      </c>
      <c r="AF18" s="34">
        <f>AE4*AE18%</f>
        <v>60.010000000000005</v>
      </c>
      <c r="AG18" s="32">
        <v>19.73</v>
      </c>
      <c r="AH18" s="34">
        <f>AG4*AG18%</f>
        <v>73.001000000000005</v>
      </c>
      <c r="AI18" s="32">
        <v>22.51</v>
      </c>
      <c r="AJ18" s="34">
        <f>AI4*AI18%</f>
        <v>42.994100000000003</v>
      </c>
      <c r="AK18" s="32">
        <v>15.7</v>
      </c>
      <c r="AL18" s="18">
        <f>AK4*AK18%</f>
        <v>469.11599999999999</v>
      </c>
      <c r="AM18" s="39">
        <f t="shared" si="1"/>
        <v>1899.1671999999999</v>
      </c>
      <c r="AN18" s="41">
        <v>1899.1671999999999</v>
      </c>
      <c r="AO18" s="43">
        <f>AN18*100/AN4</f>
        <v>22.067943295375315</v>
      </c>
    </row>
    <row r="19" spans="1:41" x14ac:dyDescent="0.3">
      <c r="A19" s="28"/>
      <c r="B19" s="32" t="s">
        <v>39</v>
      </c>
      <c r="C19" s="32">
        <v>33.68</v>
      </c>
      <c r="D19" s="34">
        <f>C4*C19%</f>
        <v>63.991999999999997</v>
      </c>
      <c r="E19" s="32">
        <v>16.920000000000002</v>
      </c>
      <c r="F19" s="34">
        <f>E4*E19%</f>
        <v>10.998000000000001</v>
      </c>
      <c r="G19" s="32">
        <v>38.61</v>
      </c>
      <c r="H19" s="34">
        <f>G4*G19%</f>
        <v>61.003799999999998</v>
      </c>
      <c r="I19" s="32">
        <v>33.85</v>
      </c>
      <c r="J19" s="34">
        <f>I4*I19%</f>
        <v>88.01</v>
      </c>
      <c r="K19" s="32">
        <v>38.92</v>
      </c>
      <c r="L19" s="34">
        <f>K4*K19%</f>
        <v>375.96719999999999</v>
      </c>
      <c r="M19" s="32">
        <v>27.85</v>
      </c>
      <c r="N19" s="34">
        <f>M4*M19%</f>
        <v>22.001500000000004</v>
      </c>
      <c r="O19" s="32">
        <v>30.26</v>
      </c>
      <c r="P19" s="34">
        <f>O4*O19%</f>
        <v>22.997600000000002</v>
      </c>
      <c r="Q19" s="32">
        <v>25.77</v>
      </c>
      <c r="R19" s="34">
        <f>Q4*Q19%</f>
        <v>24.9969</v>
      </c>
      <c r="S19" s="32">
        <v>21.25</v>
      </c>
      <c r="T19" s="33">
        <f>S4*S19%</f>
        <v>17</v>
      </c>
      <c r="U19" s="32">
        <v>29.8</v>
      </c>
      <c r="V19" s="34">
        <f>U4*U19%</f>
        <v>118.008</v>
      </c>
      <c r="W19" s="32">
        <v>34.56</v>
      </c>
      <c r="X19" s="34">
        <f>W4*W19%</f>
        <v>602.03520000000003</v>
      </c>
      <c r="Y19" s="32">
        <v>32.11</v>
      </c>
      <c r="Z19" s="34">
        <f>Y4*Y19%</f>
        <v>61.009</v>
      </c>
      <c r="AA19" s="32">
        <v>40.53</v>
      </c>
      <c r="AB19" s="34">
        <f>AA4*AA19%</f>
        <v>136.9914</v>
      </c>
      <c r="AC19" s="32">
        <v>31.34</v>
      </c>
      <c r="AD19" s="34">
        <f>AC4*AC19%</f>
        <v>20.997800000000002</v>
      </c>
      <c r="AE19" s="32">
        <v>22.66</v>
      </c>
      <c r="AF19" s="34">
        <f>AE4*AE19%</f>
        <v>79.989800000000002</v>
      </c>
      <c r="AG19" s="32">
        <v>32.159999999999997</v>
      </c>
      <c r="AH19" s="34">
        <f>AG4*AG19%</f>
        <v>118.99199999999998</v>
      </c>
      <c r="AI19" s="32">
        <v>37.700000000000003</v>
      </c>
      <c r="AJ19" s="34">
        <f>AI4*AI19%</f>
        <v>72.007000000000005</v>
      </c>
      <c r="AK19" s="32">
        <v>28.48</v>
      </c>
      <c r="AL19" s="18">
        <f>AK4*AK19%</f>
        <v>850.98239999999998</v>
      </c>
      <c r="AM19" s="39">
        <f t="shared" si="1"/>
        <v>2747.9796000000001</v>
      </c>
      <c r="AN19" s="41">
        <v>2747.9796000000001</v>
      </c>
      <c r="AO19" s="43">
        <f>AN19*100/AN4</f>
        <v>31.930973739251687</v>
      </c>
    </row>
    <row r="20" spans="1:41" x14ac:dyDescent="0.3">
      <c r="A20" s="28"/>
      <c r="B20" s="32" t="s">
        <v>40</v>
      </c>
      <c r="C20" s="32">
        <v>5.26</v>
      </c>
      <c r="D20" s="34">
        <f>C4*C20%</f>
        <v>9.9939999999999998</v>
      </c>
      <c r="E20" s="32">
        <v>6.15</v>
      </c>
      <c r="F20" s="34">
        <f>E4*E20%</f>
        <v>3.9975000000000005</v>
      </c>
      <c r="G20" s="32">
        <v>4.43</v>
      </c>
      <c r="H20" s="34">
        <f>G4*G20%</f>
        <v>6.9993999999999996</v>
      </c>
      <c r="I20" s="32">
        <v>6.15</v>
      </c>
      <c r="J20" s="34">
        <f>I4*I20%</f>
        <v>15.990000000000002</v>
      </c>
      <c r="K20" s="32">
        <v>6.21</v>
      </c>
      <c r="L20" s="34">
        <f>K4*K20%</f>
        <v>59.988600000000005</v>
      </c>
      <c r="M20" s="32">
        <v>7.59</v>
      </c>
      <c r="N20" s="34">
        <f>M4*M20%</f>
        <v>5.9960999999999993</v>
      </c>
      <c r="O20" s="32">
        <v>6.58</v>
      </c>
      <c r="P20" s="34">
        <f>O4*O20%</f>
        <v>5.0007999999999999</v>
      </c>
      <c r="Q20" s="32">
        <v>6.19</v>
      </c>
      <c r="R20" s="34">
        <f>Q4*Q20%</f>
        <v>6.0043000000000006</v>
      </c>
      <c r="S20" s="32">
        <v>2.5</v>
      </c>
      <c r="T20" s="33">
        <f>S4*S20%</f>
        <v>2</v>
      </c>
      <c r="U20" s="32">
        <v>7.58</v>
      </c>
      <c r="V20" s="34">
        <f>U4*U20%</f>
        <v>30.016800000000003</v>
      </c>
      <c r="W20" s="32">
        <v>8.09</v>
      </c>
      <c r="X20" s="34">
        <f>W4*W20%</f>
        <v>140.92779999999999</v>
      </c>
      <c r="Y20" s="32">
        <v>6.84</v>
      </c>
      <c r="Z20" s="34">
        <f>Y4*Y20%</f>
        <v>12.996</v>
      </c>
      <c r="AA20" s="32">
        <v>4.7300000000000004</v>
      </c>
      <c r="AB20" s="34">
        <f>AA4*AA20%</f>
        <v>15.987400000000001</v>
      </c>
      <c r="AC20" s="32">
        <v>4.4800000000000004</v>
      </c>
      <c r="AD20" s="34">
        <f>AC4*AC20%</f>
        <v>3.0016000000000003</v>
      </c>
      <c r="AE20" s="32">
        <v>5.95</v>
      </c>
      <c r="AF20" s="34">
        <f>AE4*AE20%</f>
        <v>21.003500000000003</v>
      </c>
      <c r="AG20" s="32">
        <v>4.32</v>
      </c>
      <c r="AH20" s="34">
        <f>AG4*AG20%</f>
        <v>15.984</v>
      </c>
      <c r="AI20" s="32">
        <v>6.81</v>
      </c>
      <c r="AJ20" s="34">
        <f>AI4*AI20%</f>
        <v>13.007099999999999</v>
      </c>
      <c r="AK20" s="32">
        <v>1.84</v>
      </c>
      <c r="AL20" s="18">
        <f>AK4*AK20%</f>
        <v>54.979199999999999</v>
      </c>
      <c r="AM20" s="39">
        <f t="shared" si="1"/>
        <v>423.87409999999988</v>
      </c>
      <c r="AN20" s="41">
        <v>423.87409999999988</v>
      </c>
      <c r="AO20" s="43">
        <f>AN20*100/AN4</f>
        <v>4.9253323262839865</v>
      </c>
    </row>
    <row r="21" spans="1:41" x14ac:dyDescent="0.3">
      <c r="A21" s="28"/>
      <c r="B21" s="32" t="s">
        <v>41</v>
      </c>
      <c r="C21" s="32">
        <v>1.58</v>
      </c>
      <c r="D21" s="34">
        <f>C4*C21%</f>
        <v>3.0020000000000002</v>
      </c>
      <c r="E21" s="32">
        <v>6.15</v>
      </c>
      <c r="F21" s="34">
        <f>E4*E21%</f>
        <v>3.9975000000000005</v>
      </c>
      <c r="G21" s="32">
        <v>7.59</v>
      </c>
      <c r="H21" s="34">
        <f>G4*G21%</f>
        <v>11.992199999999999</v>
      </c>
      <c r="I21" s="32">
        <v>4.2300000000000004</v>
      </c>
      <c r="J21" s="34">
        <f>I4*I21%</f>
        <v>10.998000000000001</v>
      </c>
      <c r="K21" s="32">
        <v>6.21</v>
      </c>
      <c r="L21" s="34">
        <f>K4*K21%</f>
        <v>59.988600000000005</v>
      </c>
      <c r="M21" s="32">
        <v>8.86</v>
      </c>
      <c r="N21" s="34">
        <f>M4*M21%</f>
        <v>6.9993999999999996</v>
      </c>
      <c r="O21" s="32">
        <v>2.63</v>
      </c>
      <c r="P21" s="34">
        <f>O4*O21%</f>
        <v>1.9988000000000001</v>
      </c>
      <c r="Q21" s="32">
        <v>10.31</v>
      </c>
      <c r="R21" s="34">
        <f>Q4*Q21%</f>
        <v>10.000700000000002</v>
      </c>
      <c r="S21" s="32">
        <v>1.25</v>
      </c>
      <c r="T21" s="33">
        <f>S4*S21%</f>
        <v>1</v>
      </c>
      <c r="U21" s="32">
        <v>1.01</v>
      </c>
      <c r="V21" s="34">
        <f>U4*U21%</f>
        <v>3.9996</v>
      </c>
      <c r="W21" s="32">
        <v>3.67</v>
      </c>
      <c r="X21" s="34">
        <f>W4*W21%</f>
        <v>63.931399999999996</v>
      </c>
      <c r="Y21" s="32">
        <v>7.37</v>
      </c>
      <c r="Z21" s="34">
        <f>Y4*Y21%</f>
        <v>14.003</v>
      </c>
      <c r="AA21" s="32">
        <v>0.89</v>
      </c>
      <c r="AB21" s="34">
        <f>AA4*AA21%</f>
        <v>3.0082</v>
      </c>
      <c r="AC21" s="32">
        <v>10.45</v>
      </c>
      <c r="AD21" s="34">
        <f>AC4*AC21%</f>
        <v>7.0015000000000001</v>
      </c>
      <c r="AE21" s="32">
        <v>8.5</v>
      </c>
      <c r="AF21" s="34">
        <f>AE4*AE21%</f>
        <v>30.005000000000003</v>
      </c>
      <c r="AG21" s="32">
        <v>3.78</v>
      </c>
      <c r="AH21" s="34">
        <f>AG4*AG21%</f>
        <v>13.986000000000001</v>
      </c>
      <c r="AI21" s="32">
        <v>6.28</v>
      </c>
      <c r="AJ21" s="34">
        <f>AI4*AI21%</f>
        <v>11.994800000000001</v>
      </c>
      <c r="AK21" s="32">
        <v>1.47</v>
      </c>
      <c r="AL21" s="18">
        <f>AK4*AK21%</f>
        <v>43.9236</v>
      </c>
      <c r="AM21" s="39">
        <f t="shared" si="1"/>
        <v>301.83030000000002</v>
      </c>
      <c r="AN21" s="41">
        <v>301.83030000000002</v>
      </c>
      <c r="AO21" s="43">
        <f>AN21*100/AN4</f>
        <v>3.5072077620264936</v>
      </c>
    </row>
    <row r="22" spans="1:41" x14ac:dyDescent="0.3">
      <c r="A22" s="28"/>
      <c r="B22" s="35" t="s">
        <v>42</v>
      </c>
      <c r="C22" s="32">
        <v>2.11</v>
      </c>
      <c r="D22" s="34">
        <f>C4*C22%</f>
        <v>4.0089999999999995</v>
      </c>
      <c r="E22" s="32">
        <v>1.54</v>
      </c>
      <c r="F22" s="34">
        <f>E4*E22%</f>
        <v>1.0010000000000001</v>
      </c>
      <c r="G22" s="32">
        <v>1.27</v>
      </c>
      <c r="H22" s="34">
        <f>G4*G22%</f>
        <v>2.0065999999999997</v>
      </c>
      <c r="I22" s="32">
        <v>0</v>
      </c>
      <c r="J22" s="34">
        <f>I4*I22%</f>
        <v>0</v>
      </c>
      <c r="K22" s="32">
        <v>0.72</v>
      </c>
      <c r="L22" s="34">
        <f>K4*K22%</f>
        <v>6.9551999999999996</v>
      </c>
      <c r="M22" s="32">
        <v>3.8</v>
      </c>
      <c r="N22" s="34">
        <f>M4*M22%</f>
        <v>3.0019999999999998</v>
      </c>
      <c r="O22" s="32">
        <v>0</v>
      </c>
      <c r="P22" s="34">
        <f>O4*O22%</f>
        <v>0</v>
      </c>
      <c r="Q22" s="32">
        <v>4.12</v>
      </c>
      <c r="R22" s="34">
        <f>Q4*Q22%</f>
        <v>3.9964</v>
      </c>
      <c r="S22" s="32">
        <v>1.25</v>
      </c>
      <c r="T22" s="33">
        <f>S4*S22%</f>
        <v>1</v>
      </c>
      <c r="U22" s="32">
        <v>0.51</v>
      </c>
      <c r="V22" s="34">
        <f>U4*U22%</f>
        <v>2.0196000000000001</v>
      </c>
      <c r="W22" s="32">
        <v>0.52</v>
      </c>
      <c r="X22" s="34">
        <f>W4*W22%</f>
        <v>9.0583999999999989</v>
      </c>
      <c r="Y22" s="32">
        <v>1.05</v>
      </c>
      <c r="Z22" s="34">
        <f>Y4*Y22%</f>
        <v>1.9950000000000001</v>
      </c>
      <c r="AA22" s="32">
        <v>0.89</v>
      </c>
      <c r="AB22" s="34">
        <f>AA4*AA22%</f>
        <v>3.0082</v>
      </c>
      <c r="AC22" s="32">
        <v>0</v>
      </c>
      <c r="AD22" s="34">
        <f>AC4*AC22%</f>
        <v>0</v>
      </c>
      <c r="AE22" s="32">
        <v>0.56999999999999995</v>
      </c>
      <c r="AF22" s="34">
        <f>AE4*AE22%</f>
        <v>2.0120999999999998</v>
      </c>
      <c r="AG22" s="32">
        <v>1.08</v>
      </c>
      <c r="AH22" s="34">
        <f>AG4*AG22%</f>
        <v>3.996</v>
      </c>
      <c r="AI22" s="32">
        <v>1.57</v>
      </c>
      <c r="AJ22" s="34">
        <f>AI4*AI22%</f>
        <v>2.9987000000000004</v>
      </c>
      <c r="AK22" s="32">
        <v>2.31</v>
      </c>
      <c r="AL22" s="18">
        <f>AK4*AK22%</f>
        <v>69.022800000000004</v>
      </c>
      <c r="AM22" s="39">
        <f t="shared" si="1"/>
        <v>116.08099999999999</v>
      </c>
      <c r="AN22" s="41">
        <v>116.08099999999999</v>
      </c>
      <c r="AO22" s="43">
        <f>AN22*100/AN4</f>
        <v>1.3488380199860561</v>
      </c>
    </row>
    <row r="23" spans="1:41" x14ac:dyDescent="0.3">
      <c r="A23" s="28"/>
      <c r="B23" s="32" t="s">
        <v>43</v>
      </c>
      <c r="C23" s="32">
        <v>1.58</v>
      </c>
      <c r="D23" s="34">
        <f>C4*C23%</f>
        <v>3.0020000000000002</v>
      </c>
      <c r="E23" s="32">
        <v>0</v>
      </c>
      <c r="F23" s="34">
        <f>E4*E23%</f>
        <v>0</v>
      </c>
      <c r="G23" s="32">
        <v>1.9</v>
      </c>
      <c r="H23" s="34">
        <f>G4*G23%</f>
        <v>3.0019999999999998</v>
      </c>
      <c r="I23" s="32">
        <v>2.69</v>
      </c>
      <c r="J23" s="34">
        <f>I4*I23%</f>
        <v>6.9939999999999998</v>
      </c>
      <c r="K23" s="32">
        <v>1.1399999999999999</v>
      </c>
      <c r="L23" s="34">
        <f>K4*K23%</f>
        <v>11.0124</v>
      </c>
      <c r="M23" s="32">
        <v>2.5299999999999998</v>
      </c>
      <c r="N23" s="34">
        <f>M4*M23%</f>
        <v>1.9986999999999999</v>
      </c>
      <c r="O23" s="32">
        <v>0</v>
      </c>
      <c r="P23" s="34">
        <f>O4*O23%</f>
        <v>0</v>
      </c>
      <c r="Q23" s="32">
        <v>2.06</v>
      </c>
      <c r="R23" s="34">
        <f>Q4*Q23%</f>
        <v>1.9982</v>
      </c>
      <c r="S23" s="32">
        <v>3.75</v>
      </c>
      <c r="T23" s="33">
        <f>S4*S23%</f>
        <v>3</v>
      </c>
      <c r="U23" s="32">
        <v>0.76</v>
      </c>
      <c r="V23" s="34">
        <f>U4*U23%</f>
        <v>3.0095999999999998</v>
      </c>
      <c r="W23" s="32">
        <v>2.2400000000000002</v>
      </c>
      <c r="X23" s="34">
        <f>W4*W23%</f>
        <v>39.020800000000008</v>
      </c>
      <c r="Y23" s="32">
        <v>1.05</v>
      </c>
      <c r="Z23" s="34">
        <f>Y4*Y23%</f>
        <v>1.9950000000000001</v>
      </c>
      <c r="AA23" s="32">
        <v>0.3</v>
      </c>
      <c r="AB23" s="34">
        <f>AA4*AA23%</f>
        <v>1.014</v>
      </c>
      <c r="AC23" s="32">
        <v>1.49</v>
      </c>
      <c r="AD23" s="34">
        <f>AC4*AC23%</f>
        <v>0.99829999999999997</v>
      </c>
      <c r="AE23" s="32">
        <v>1.7</v>
      </c>
      <c r="AF23" s="34">
        <f>AE4*AE23%</f>
        <v>6.0010000000000003</v>
      </c>
      <c r="AG23" s="32">
        <v>0.27</v>
      </c>
      <c r="AH23" s="34">
        <f>AG4*AG23%</f>
        <v>0.999</v>
      </c>
      <c r="AI23" s="32">
        <v>2.09</v>
      </c>
      <c r="AJ23" s="34">
        <f>AI4*AI23%</f>
        <v>3.9918999999999998</v>
      </c>
      <c r="AK23" s="32">
        <v>7.53</v>
      </c>
      <c r="AL23" s="18">
        <f>AK4*AK23%</f>
        <v>224.99640000000002</v>
      </c>
      <c r="AM23" s="39">
        <f t="shared" si="1"/>
        <v>313.03330000000005</v>
      </c>
      <c r="AN23" s="41">
        <v>313.03330000000005</v>
      </c>
      <c r="AO23" s="43">
        <f>AN23*100/AN4</f>
        <v>3.6373843829886132</v>
      </c>
    </row>
    <row r="24" spans="1:41" x14ac:dyDescent="0.3">
      <c r="A24" s="28"/>
      <c r="B24" s="32" t="s">
        <v>44</v>
      </c>
      <c r="C24" s="32">
        <v>14.21</v>
      </c>
      <c r="D24" s="34">
        <f>C4*C24%</f>
        <v>26.999000000000002</v>
      </c>
      <c r="E24" s="32">
        <v>35.380000000000003</v>
      </c>
      <c r="F24" s="34">
        <f>E4*E24%</f>
        <v>22.997</v>
      </c>
      <c r="G24" s="32">
        <v>11.39</v>
      </c>
      <c r="H24" s="34">
        <f>G4*G24%</f>
        <v>17.996200000000002</v>
      </c>
      <c r="I24" s="32">
        <v>5.38</v>
      </c>
      <c r="J24" s="34">
        <f>I4*I24%</f>
        <v>13.988</v>
      </c>
      <c r="K24" s="32">
        <v>7.25</v>
      </c>
      <c r="L24" s="34">
        <f>K4*K24%</f>
        <v>70.034999999999997</v>
      </c>
      <c r="M24" s="32">
        <v>8.86</v>
      </c>
      <c r="N24" s="34">
        <f>M4*M24%</f>
        <v>6.9993999999999996</v>
      </c>
      <c r="O24" s="32">
        <v>18.420000000000002</v>
      </c>
      <c r="P24" s="34">
        <f>O4*O24%</f>
        <v>13.999200000000002</v>
      </c>
      <c r="Q24" s="32">
        <v>11.34</v>
      </c>
      <c r="R24" s="34">
        <f>Q4*Q24%</f>
        <v>10.9998</v>
      </c>
      <c r="S24" s="32">
        <v>22.5</v>
      </c>
      <c r="T24" s="33">
        <f>S4*S24%</f>
        <v>18</v>
      </c>
      <c r="U24" s="32">
        <v>4.8</v>
      </c>
      <c r="V24" s="34">
        <f>U4*U24%</f>
        <v>19.007999999999999</v>
      </c>
      <c r="W24" s="32">
        <v>6.43</v>
      </c>
      <c r="X24" s="34">
        <f>W4*W24%</f>
        <v>112.0106</v>
      </c>
      <c r="Y24" s="32">
        <v>10</v>
      </c>
      <c r="Z24" s="34">
        <f>Y4*Y24%</f>
        <v>19</v>
      </c>
      <c r="AA24" s="32">
        <v>6.21</v>
      </c>
      <c r="AB24" s="34">
        <f>AA4*AA24%</f>
        <v>20.989800000000002</v>
      </c>
      <c r="AC24" s="32">
        <v>10.45</v>
      </c>
      <c r="AD24" s="34">
        <f>AC4*AC24%</f>
        <v>7.0015000000000001</v>
      </c>
      <c r="AE24" s="32">
        <v>17.28</v>
      </c>
      <c r="AF24" s="34">
        <f>AE4*AE24%</f>
        <v>60.998400000000004</v>
      </c>
      <c r="AG24" s="32">
        <v>14.59</v>
      </c>
      <c r="AH24" s="34">
        <f>AG4*AG24%</f>
        <v>53.983000000000004</v>
      </c>
      <c r="AI24" s="32">
        <v>8.9</v>
      </c>
      <c r="AJ24" s="34">
        <f>AI4*AI24%</f>
        <v>16.999000000000002</v>
      </c>
      <c r="AK24" s="32">
        <v>31.53</v>
      </c>
      <c r="AL24" s="18">
        <f>AK4*AK24%</f>
        <v>942.11640000000011</v>
      </c>
      <c r="AM24" s="39">
        <f t="shared" si="1"/>
        <v>1454.1203</v>
      </c>
      <c r="AN24" s="41">
        <v>1454.1203</v>
      </c>
      <c r="AO24" s="43">
        <f>AN24*100/AN4</f>
        <v>16.896587264699047</v>
      </c>
    </row>
    <row r="25" spans="1:41" x14ac:dyDescent="0.3">
      <c r="A25" s="28"/>
      <c r="B25" s="32" t="s">
        <v>45</v>
      </c>
      <c r="C25" s="32">
        <v>4.74</v>
      </c>
      <c r="D25" s="34">
        <f>C4*C25%</f>
        <v>9.0060000000000002</v>
      </c>
      <c r="E25" s="32">
        <v>4.62</v>
      </c>
      <c r="F25" s="34">
        <f>E4*E25%</f>
        <v>3.0029999999999997</v>
      </c>
      <c r="G25" s="32">
        <v>3.16</v>
      </c>
      <c r="H25" s="34">
        <f>G4*G25%</f>
        <v>4.9928000000000008</v>
      </c>
      <c r="I25" s="32">
        <v>5.38</v>
      </c>
      <c r="J25" s="34">
        <f>I4*I25%</f>
        <v>13.988</v>
      </c>
      <c r="K25" s="32">
        <v>3.11</v>
      </c>
      <c r="L25" s="34">
        <f>K4*K25%</f>
        <v>30.0426</v>
      </c>
      <c r="M25" s="32">
        <v>7.59</v>
      </c>
      <c r="N25" s="34">
        <f>M4*M25%</f>
        <v>5.9960999999999993</v>
      </c>
      <c r="O25" s="32">
        <v>5.26</v>
      </c>
      <c r="P25" s="34">
        <f>O4*O25%</f>
        <v>3.9976000000000003</v>
      </c>
      <c r="Q25" s="32">
        <v>3.09</v>
      </c>
      <c r="R25" s="34">
        <f>Q4*Q25%</f>
        <v>2.9972999999999996</v>
      </c>
      <c r="S25" s="32">
        <v>1.25</v>
      </c>
      <c r="T25" s="33">
        <f>S4*S25%</f>
        <v>1</v>
      </c>
      <c r="U25" s="32">
        <v>1.77</v>
      </c>
      <c r="V25" s="34">
        <f>U4*U25%</f>
        <v>7.0091999999999999</v>
      </c>
      <c r="W25" s="32">
        <v>2.7</v>
      </c>
      <c r="X25" s="34">
        <f>W4*W25%</f>
        <v>47.034000000000006</v>
      </c>
      <c r="Y25" s="32">
        <v>5.26</v>
      </c>
      <c r="Z25" s="34">
        <f>Y4*Y25%</f>
        <v>9.9939999999999998</v>
      </c>
      <c r="AA25" s="32">
        <v>0.59</v>
      </c>
      <c r="AB25" s="34">
        <f>AA4*AA25%</f>
        <v>1.9942</v>
      </c>
      <c r="AC25" s="32">
        <v>2.99</v>
      </c>
      <c r="AD25" s="34">
        <f>AC4*AC25%</f>
        <v>2.0033000000000003</v>
      </c>
      <c r="AE25" s="32">
        <v>9.6300000000000008</v>
      </c>
      <c r="AF25" s="34">
        <f>AE4*AE25%</f>
        <v>33.993900000000004</v>
      </c>
      <c r="AG25" s="32">
        <v>7.84</v>
      </c>
      <c r="AH25" s="34">
        <f>AG4*AG25%</f>
        <v>29.007999999999999</v>
      </c>
      <c r="AI25" s="32">
        <v>2.09</v>
      </c>
      <c r="AJ25" s="34">
        <f>AI4*AI25%</f>
        <v>3.9918999999999998</v>
      </c>
      <c r="AK25" s="32">
        <v>7.7</v>
      </c>
      <c r="AL25" s="18">
        <f>AK4*AK25%</f>
        <v>230.07599999999999</v>
      </c>
      <c r="AM25" s="39">
        <f t="shared" si="1"/>
        <v>440.12789999999995</v>
      </c>
      <c r="AN25" s="41">
        <v>440.12789999999995</v>
      </c>
      <c r="AO25" s="43">
        <f>AN25*100/AN4</f>
        <v>5.1141982337903782</v>
      </c>
    </row>
    <row r="26" spans="1:41" ht="37.799999999999997" customHeight="1" x14ac:dyDescent="0.3">
      <c r="A26" s="19">
        <v>2</v>
      </c>
      <c r="B26" s="20" t="s">
        <v>46</v>
      </c>
      <c r="C26" s="21"/>
      <c r="D26" s="22"/>
      <c r="E26" s="21"/>
      <c r="F26" s="22"/>
      <c r="G26" s="21"/>
      <c r="H26" s="22"/>
      <c r="I26" s="21"/>
      <c r="J26" s="22"/>
      <c r="K26" s="21"/>
      <c r="L26" s="22"/>
      <c r="M26" s="21"/>
      <c r="N26" s="22"/>
      <c r="O26" s="21"/>
      <c r="P26" s="22"/>
      <c r="Q26" s="21"/>
      <c r="R26" s="22"/>
      <c r="S26" s="21"/>
      <c r="T26" s="22"/>
      <c r="U26" s="21"/>
      <c r="V26" s="22"/>
      <c r="W26" s="21"/>
      <c r="X26" s="22"/>
      <c r="Y26" s="21"/>
      <c r="Z26" s="22"/>
      <c r="AA26" s="21"/>
      <c r="AB26" s="22"/>
      <c r="AC26" s="21"/>
      <c r="AD26" s="22"/>
      <c r="AE26" s="21"/>
      <c r="AF26" s="22"/>
      <c r="AG26" s="21"/>
      <c r="AH26" s="22"/>
      <c r="AI26" s="21"/>
      <c r="AJ26" s="22"/>
      <c r="AK26" s="21"/>
    </row>
    <row r="27" spans="1:41" x14ac:dyDescent="0.3">
      <c r="A27" s="2"/>
      <c r="B27" s="5" t="s">
        <v>47</v>
      </c>
      <c r="C27" s="5">
        <v>7.37</v>
      </c>
      <c r="D27" s="14"/>
      <c r="E27" s="5">
        <v>12.31</v>
      </c>
      <c r="F27" s="14"/>
      <c r="G27" s="5">
        <v>8.86</v>
      </c>
      <c r="H27" s="14"/>
      <c r="I27" s="5">
        <v>31.15</v>
      </c>
      <c r="J27" s="14"/>
      <c r="K27" s="5">
        <v>7.35</v>
      </c>
      <c r="L27" s="14"/>
      <c r="M27" s="5">
        <v>18.989999999999998</v>
      </c>
      <c r="N27" s="14"/>
      <c r="O27" s="5">
        <v>7.89</v>
      </c>
      <c r="P27" s="14"/>
      <c r="Q27" s="5">
        <v>47.42</v>
      </c>
      <c r="R27" s="14"/>
      <c r="S27" s="5">
        <v>31.25</v>
      </c>
      <c r="T27" s="14"/>
      <c r="U27" s="5">
        <v>32.32</v>
      </c>
      <c r="V27" s="14"/>
      <c r="W27" s="5">
        <v>38.35</v>
      </c>
      <c r="X27" s="14"/>
      <c r="Y27" s="5">
        <v>31.05</v>
      </c>
      <c r="Z27" s="14"/>
      <c r="AA27" s="5">
        <v>24.85</v>
      </c>
      <c r="AB27" s="14"/>
      <c r="AC27" s="5">
        <v>19.399999999999999</v>
      </c>
      <c r="AD27" s="14"/>
      <c r="AE27" s="5">
        <v>26.91</v>
      </c>
      <c r="AF27" s="14"/>
      <c r="AG27" s="5">
        <v>7.3</v>
      </c>
      <c r="AH27" s="14"/>
      <c r="AI27" s="5">
        <v>24.61</v>
      </c>
      <c r="AJ27" s="14"/>
      <c r="AK27" s="5">
        <v>36.380000000000003</v>
      </c>
    </row>
    <row r="28" spans="1:41" x14ac:dyDescent="0.3">
      <c r="A28" s="2"/>
      <c r="B28" s="5" t="s">
        <v>48</v>
      </c>
      <c r="C28" s="5">
        <v>11.05</v>
      </c>
      <c r="D28" s="14"/>
      <c r="E28" s="5">
        <v>12.31</v>
      </c>
      <c r="F28" s="14"/>
      <c r="G28" s="5">
        <v>5.7</v>
      </c>
      <c r="H28" s="14"/>
      <c r="I28" s="5">
        <v>21.15</v>
      </c>
      <c r="J28" s="14"/>
      <c r="K28" s="5">
        <v>12.11</v>
      </c>
      <c r="L28" s="14"/>
      <c r="M28" s="5">
        <v>10.130000000000001</v>
      </c>
      <c r="N28" s="14"/>
      <c r="O28" s="5">
        <v>23.68</v>
      </c>
      <c r="P28" s="14"/>
      <c r="Q28" s="5">
        <v>14.43</v>
      </c>
      <c r="R28" s="14"/>
      <c r="S28" s="5">
        <v>20</v>
      </c>
      <c r="T28" s="14"/>
      <c r="U28" s="5">
        <v>40.15</v>
      </c>
      <c r="V28" s="14"/>
      <c r="W28" s="5">
        <v>19.920000000000002</v>
      </c>
      <c r="X28" s="14"/>
      <c r="Y28" s="5">
        <v>16.84</v>
      </c>
      <c r="Z28" s="14"/>
      <c r="AA28" s="5">
        <v>29.88</v>
      </c>
      <c r="AB28" s="14"/>
      <c r="AC28" s="5">
        <v>19.399999999999999</v>
      </c>
      <c r="AD28" s="14"/>
      <c r="AE28" s="5">
        <v>14.16</v>
      </c>
      <c r="AF28" s="14"/>
      <c r="AG28" s="5">
        <v>11.08</v>
      </c>
      <c r="AH28" s="14"/>
      <c r="AI28" s="5">
        <v>18.32</v>
      </c>
      <c r="AJ28" s="14"/>
      <c r="AK28" s="5">
        <v>42.4</v>
      </c>
    </row>
    <row r="29" spans="1:41" x14ac:dyDescent="0.3">
      <c r="A29" s="2"/>
      <c r="B29" s="5" t="s">
        <v>49</v>
      </c>
      <c r="C29" s="5">
        <v>51.05</v>
      </c>
      <c r="D29" s="14"/>
      <c r="E29" s="5">
        <v>52.31</v>
      </c>
      <c r="F29" s="14"/>
      <c r="G29" s="5">
        <v>60.13</v>
      </c>
      <c r="H29" s="14"/>
      <c r="I29" s="5">
        <v>29.62</v>
      </c>
      <c r="J29" s="14"/>
      <c r="K29" s="5">
        <v>58.7</v>
      </c>
      <c r="L29" s="14"/>
      <c r="M29" s="5">
        <v>56.96</v>
      </c>
      <c r="N29" s="14"/>
      <c r="O29" s="5">
        <v>23.68</v>
      </c>
      <c r="P29" s="14"/>
      <c r="Q29" s="5">
        <v>16.489999999999998</v>
      </c>
      <c r="R29" s="14"/>
      <c r="S29" s="5">
        <v>37.5</v>
      </c>
      <c r="T29" s="14"/>
      <c r="U29" s="5">
        <v>7.58</v>
      </c>
      <c r="V29" s="14"/>
      <c r="W29" s="5">
        <v>24.97</v>
      </c>
      <c r="X29" s="14"/>
      <c r="Y29" s="5">
        <v>25.26</v>
      </c>
      <c r="Z29" s="14"/>
      <c r="AA29" s="5">
        <v>11.24</v>
      </c>
      <c r="AB29" s="14"/>
      <c r="AC29" s="5">
        <v>31.34</v>
      </c>
      <c r="AD29" s="14"/>
      <c r="AE29" s="5">
        <v>44.19</v>
      </c>
      <c r="AF29" s="14"/>
      <c r="AG29" s="5">
        <v>56.49</v>
      </c>
      <c r="AH29" s="14"/>
      <c r="AI29" s="5">
        <v>37.17</v>
      </c>
      <c r="AJ29" s="14"/>
      <c r="AK29" s="5">
        <v>9.1999999999999993</v>
      </c>
    </row>
    <row r="30" spans="1:41" x14ac:dyDescent="0.3">
      <c r="A30" s="2"/>
      <c r="B30" s="5" t="s">
        <v>50</v>
      </c>
      <c r="C30" s="5">
        <v>18.420000000000002</v>
      </c>
      <c r="D30" s="14"/>
      <c r="E30" s="5">
        <v>18.46</v>
      </c>
      <c r="F30" s="14"/>
      <c r="G30" s="5">
        <v>19.62</v>
      </c>
      <c r="H30" s="14"/>
      <c r="I30" s="5">
        <v>13.85</v>
      </c>
      <c r="J30" s="14"/>
      <c r="K30" s="5">
        <v>17.600000000000001</v>
      </c>
      <c r="L30" s="14"/>
      <c r="M30" s="5">
        <v>13.92</v>
      </c>
      <c r="N30" s="14"/>
      <c r="O30" s="5">
        <v>30.26</v>
      </c>
      <c r="P30" s="14"/>
      <c r="Q30" s="5">
        <v>16.489999999999998</v>
      </c>
      <c r="R30" s="14"/>
      <c r="S30" s="5">
        <v>10</v>
      </c>
      <c r="T30" s="14"/>
      <c r="U30" s="5">
        <v>5.05</v>
      </c>
      <c r="V30" s="14"/>
      <c r="W30" s="5">
        <v>11.08</v>
      </c>
      <c r="X30" s="14"/>
      <c r="Y30" s="5">
        <v>22.63</v>
      </c>
      <c r="Z30" s="14"/>
      <c r="AA30" s="5">
        <v>15.98</v>
      </c>
      <c r="AB30" s="14"/>
      <c r="AC30" s="5">
        <v>19.399999999999999</v>
      </c>
      <c r="AD30" s="14"/>
      <c r="AE30" s="5">
        <v>12.75</v>
      </c>
      <c r="AF30" s="14"/>
      <c r="AG30" s="5">
        <v>20.81</v>
      </c>
      <c r="AH30" s="14"/>
      <c r="AI30" s="5">
        <v>16.75</v>
      </c>
      <c r="AJ30" s="14"/>
      <c r="AK30" s="5">
        <v>5.19</v>
      </c>
    </row>
    <row r="31" spans="1:41" x14ac:dyDescent="0.3">
      <c r="A31" s="2"/>
      <c r="B31" s="5" t="s">
        <v>51</v>
      </c>
      <c r="C31" s="5">
        <v>12.11</v>
      </c>
      <c r="D31" s="14"/>
      <c r="E31" s="5">
        <v>4.62</v>
      </c>
      <c r="F31" s="14"/>
      <c r="G31" s="5">
        <v>5.7</v>
      </c>
      <c r="H31" s="14"/>
      <c r="I31" s="5">
        <v>4.2300000000000004</v>
      </c>
      <c r="J31" s="14"/>
      <c r="K31" s="5">
        <v>4.24</v>
      </c>
      <c r="L31" s="14"/>
      <c r="M31" s="5">
        <v>0</v>
      </c>
      <c r="N31" s="14"/>
      <c r="O31" s="5">
        <v>14.47</v>
      </c>
      <c r="P31" s="14"/>
      <c r="Q31" s="5">
        <v>5.15</v>
      </c>
      <c r="R31" s="14"/>
      <c r="S31" s="5">
        <v>1.25</v>
      </c>
      <c r="T31" s="14"/>
      <c r="U31" s="5">
        <v>14.9</v>
      </c>
      <c r="V31" s="14"/>
      <c r="W31" s="5">
        <v>5.68</v>
      </c>
      <c r="X31" s="14"/>
      <c r="Y31" s="5">
        <v>4.21</v>
      </c>
      <c r="Z31" s="14"/>
      <c r="AA31" s="5">
        <v>18.05</v>
      </c>
      <c r="AB31" s="14"/>
      <c r="AC31" s="5">
        <v>10.45</v>
      </c>
      <c r="AD31" s="14"/>
      <c r="AE31" s="5">
        <v>1.98</v>
      </c>
      <c r="AF31" s="14"/>
      <c r="AG31" s="5">
        <v>4.32</v>
      </c>
      <c r="AH31" s="14"/>
      <c r="AI31" s="5">
        <v>3.14</v>
      </c>
      <c r="AJ31" s="14"/>
      <c r="AK31" s="5">
        <v>6.83</v>
      </c>
    </row>
    <row r="32" spans="1:41" ht="36" customHeight="1" x14ac:dyDescent="0.3">
      <c r="A32" s="3">
        <v>3</v>
      </c>
      <c r="B32" s="6" t="s">
        <v>52</v>
      </c>
      <c r="C32" s="5"/>
      <c r="D32" s="14"/>
      <c r="E32" s="5"/>
      <c r="F32" s="14"/>
      <c r="G32" s="5"/>
      <c r="H32" s="14"/>
      <c r="I32" s="5"/>
      <c r="J32" s="14"/>
      <c r="K32" s="5"/>
      <c r="L32" s="14"/>
      <c r="M32" s="5"/>
      <c r="N32" s="14"/>
      <c r="O32" s="5"/>
      <c r="P32" s="14"/>
      <c r="Q32" s="5"/>
      <c r="R32" s="14"/>
      <c r="S32" s="5"/>
      <c r="T32" s="14"/>
      <c r="U32" s="5"/>
      <c r="V32" s="14"/>
      <c r="W32" s="5"/>
      <c r="X32" s="14"/>
      <c r="Y32" s="5"/>
      <c r="Z32" s="14"/>
      <c r="AA32" s="5"/>
      <c r="AB32" s="14"/>
      <c r="AC32" s="5"/>
      <c r="AD32" s="14"/>
      <c r="AE32" s="5"/>
      <c r="AF32" s="14"/>
      <c r="AG32" s="5"/>
      <c r="AH32" s="14"/>
      <c r="AI32" s="5"/>
      <c r="AJ32" s="14"/>
      <c r="AK32" s="5"/>
    </row>
    <row r="33" spans="1:37" x14ac:dyDescent="0.3">
      <c r="A33" s="2"/>
      <c r="B33" s="5" t="s">
        <v>47</v>
      </c>
      <c r="C33" s="5">
        <v>7.37</v>
      </c>
      <c r="D33" s="14"/>
      <c r="E33" s="5">
        <v>10.77</v>
      </c>
      <c r="F33" s="14"/>
      <c r="G33" s="5">
        <v>7.59</v>
      </c>
      <c r="H33" s="14"/>
      <c r="I33" s="5">
        <v>31.54</v>
      </c>
      <c r="J33" s="14"/>
      <c r="K33" s="5">
        <v>6.21</v>
      </c>
      <c r="L33" s="14"/>
      <c r="M33" s="5">
        <v>21.52</v>
      </c>
      <c r="N33" s="14"/>
      <c r="O33" s="5">
        <v>5.26</v>
      </c>
      <c r="P33" s="14"/>
      <c r="Q33" s="5">
        <v>48.45</v>
      </c>
      <c r="R33" s="14"/>
      <c r="S33" s="5">
        <v>28.75</v>
      </c>
      <c r="T33" s="14"/>
      <c r="U33" s="5">
        <v>30.05</v>
      </c>
      <c r="V33" s="14"/>
      <c r="W33" s="5">
        <v>36.049999999999997</v>
      </c>
      <c r="X33" s="14"/>
      <c r="Y33" s="5">
        <v>30</v>
      </c>
      <c r="Z33" s="14"/>
      <c r="AA33" s="5">
        <v>21.3</v>
      </c>
      <c r="AB33" s="14"/>
      <c r="AC33" s="5">
        <v>20.9</v>
      </c>
      <c r="AD33" s="14"/>
      <c r="AE33" s="5">
        <v>27.48</v>
      </c>
      <c r="AF33" s="14"/>
      <c r="AG33" s="5">
        <v>7.3</v>
      </c>
      <c r="AH33" s="14"/>
      <c r="AI33" s="5">
        <v>27.23</v>
      </c>
      <c r="AJ33" s="14"/>
      <c r="AK33" s="5">
        <v>30.42</v>
      </c>
    </row>
    <row r="34" spans="1:37" x14ac:dyDescent="0.3">
      <c r="A34" s="2"/>
      <c r="B34" s="5" t="s">
        <v>48</v>
      </c>
      <c r="C34" s="5">
        <v>9.4700000000000006</v>
      </c>
      <c r="D34" s="14"/>
      <c r="E34" s="5">
        <v>15.38</v>
      </c>
      <c r="F34" s="14"/>
      <c r="G34" s="5">
        <v>2.5299999999999998</v>
      </c>
      <c r="H34" s="14"/>
      <c r="I34" s="5">
        <v>20</v>
      </c>
      <c r="J34" s="14"/>
      <c r="K34" s="5">
        <v>13.15</v>
      </c>
      <c r="L34" s="14"/>
      <c r="M34" s="5">
        <v>7.59</v>
      </c>
      <c r="N34" s="14"/>
      <c r="O34" s="5">
        <v>17.11</v>
      </c>
      <c r="P34" s="14"/>
      <c r="Q34" s="5">
        <v>10.31</v>
      </c>
      <c r="R34" s="14"/>
      <c r="S34" s="5">
        <v>28.75</v>
      </c>
      <c r="T34" s="14"/>
      <c r="U34" s="5">
        <v>36.36</v>
      </c>
      <c r="V34" s="14"/>
      <c r="W34" s="5">
        <v>19.52</v>
      </c>
      <c r="X34" s="14"/>
      <c r="Y34" s="5">
        <v>15.26</v>
      </c>
      <c r="Z34" s="14"/>
      <c r="AA34" s="5">
        <v>30.47</v>
      </c>
      <c r="AB34" s="14"/>
      <c r="AC34" s="5">
        <v>17.91</v>
      </c>
      <c r="AD34" s="14"/>
      <c r="AE34" s="5">
        <v>11.33</v>
      </c>
      <c r="AF34" s="14"/>
      <c r="AG34" s="5">
        <v>9.19</v>
      </c>
      <c r="AH34" s="14"/>
      <c r="AI34" s="5">
        <v>13.09</v>
      </c>
      <c r="AJ34" s="14"/>
      <c r="AK34" s="5">
        <v>48.29</v>
      </c>
    </row>
    <row r="35" spans="1:37" x14ac:dyDescent="0.3">
      <c r="A35" s="2"/>
      <c r="B35" s="5" t="s">
        <v>49</v>
      </c>
      <c r="C35" s="5">
        <v>52.11</v>
      </c>
      <c r="D35" s="14"/>
      <c r="E35" s="5">
        <v>55.38</v>
      </c>
      <c r="F35" s="14"/>
      <c r="G35" s="5">
        <v>70.25</v>
      </c>
      <c r="H35" s="14"/>
      <c r="I35" s="5">
        <v>31.15</v>
      </c>
      <c r="J35" s="14"/>
      <c r="K35" s="5">
        <v>57.45</v>
      </c>
      <c r="L35" s="14"/>
      <c r="M35" s="5">
        <v>58.23</v>
      </c>
      <c r="N35" s="14"/>
      <c r="O35" s="5">
        <v>31.58</v>
      </c>
      <c r="P35" s="14"/>
      <c r="Q35" s="5">
        <v>21.65</v>
      </c>
      <c r="R35" s="14"/>
      <c r="S35" s="5">
        <v>30</v>
      </c>
      <c r="T35" s="14"/>
      <c r="U35" s="5">
        <v>9.34</v>
      </c>
      <c r="V35" s="14"/>
      <c r="W35" s="5">
        <v>26.87</v>
      </c>
      <c r="X35" s="14"/>
      <c r="Y35" s="5">
        <v>27.37</v>
      </c>
      <c r="Z35" s="14"/>
      <c r="AA35" s="5">
        <v>15.98</v>
      </c>
      <c r="AB35" s="14"/>
      <c r="AC35" s="5">
        <v>38.81</v>
      </c>
      <c r="AD35" s="14"/>
      <c r="AE35" s="5">
        <v>45.04</v>
      </c>
      <c r="AF35" s="14"/>
      <c r="AG35" s="5">
        <v>59.73</v>
      </c>
      <c r="AH35" s="14"/>
      <c r="AI35" s="5">
        <v>37.17</v>
      </c>
      <c r="AJ35" s="14"/>
      <c r="AK35" s="5">
        <v>4.79</v>
      </c>
    </row>
    <row r="36" spans="1:37" x14ac:dyDescent="0.3">
      <c r="A36" s="2"/>
      <c r="B36" s="5" t="s">
        <v>50</v>
      </c>
      <c r="C36" s="5">
        <v>19.47</v>
      </c>
      <c r="D36" s="14"/>
      <c r="E36" s="5">
        <v>18.46</v>
      </c>
      <c r="F36" s="14"/>
      <c r="G36" s="5">
        <v>17.09</v>
      </c>
      <c r="H36" s="14"/>
      <c r="I36" s="5">
        <v>14.62</v>
      </c>
      <c r="J36" s="14"/>
      <c r="K36" s="5">
        <v>18.32</v>
      </c>
      <c r="L36" s="14"/>
      <c r="M36" s="5">
        <v>12.66</v>
      </c>
      <c r="N36" s="14"/>
      <c r="O36" s="5">
        <v>30.26</v>
      </c>
      <c r="P36" s="14"/>
      <c r="Q36" s="5">
        <v>18.559999999999999</v>
      </c>
      <c r="R36" s="14"/>
      <c r="S36" s="5">
        <v>12.5</v>
      </c>
      <c r="T36" s="14"/>
      <c r="U36" s="5">
        <v>7.07</v>
      </c>
      <c r="V36" s="14"/>
      <c r="W36" s="5">
        <v>11.71</v>
      </c>
      <c r="X36" s="14"/>
      <c r="Y36" s="5">
        <v>24.74</v>
      </c>
      <c r="Z36" s="14"/>
      <c r="AA36" s="5">
        <v>13.31</v>
      </c>
      <c r="AB36" s="14"/>
      <c r="AC36" s="5">
        <v>14.93</v>
      </c>
      <c r="AD36" s="14"/>
      <c r="AE36" s="5">
        <v>12.18</v>
      </c>
      <c r="AF36" s="14"/>
      <c r="AG36" s="5">
        <v>19.73</v>
      </c>
      <c r="AH36" s="14"/>
      <c r="AI36" s="5">
        <v>18.850000000000001</v>
      </c>
      <c r="AJ36" s="14"/>
      <c r="AK36" s="5">
        <v>7.5</v>
      </c>
    </row>
    <row r="37" spans="1:37" x14ac:dyDescent="0.3">
      <c r="A37" s="2"/>
      <c r="B37" s="5" t="s">
        <v>51</v>
      </c>
      <c r="C37" s="5">
        <v>11.58</v>
      </c>
      <c r="D37" s="14"/>
      <c r="E37" s="5">
        <v>0</v>
      </c>
      <c r="F37" s="14"/>
      <c r="G37" s="5">
        <v>2.5299999999999998</v>
      </c>
      <c r="H37" s="14"/>
      <c r="I37" s="5">
        <v>2.69</v>
      </c>
      <c r="J37" s="14"/>
      <c r="K37" s="5">
        <v>4.87</v>
      </c>
      <c r="L37" s="14"/>
      <c r="M37" s="5">
        <v>0</v>
      </c>
      <c r="N37" s="14"/>
      <c r="O37" s="5">
        <v>15.79</v>
      </c>
      <c r="P37" s="14"/>
      <c r="Q37" s="5">
        <v>1.03</v>
      </c>
      <c r="R37" s="14"/>
      <c r="S37" s="5">
        <v>0</v>
      </c>
      <c r="T37" s="14"/>
      <c r="U37" s="5">
        <v>17.170000000000002</v>
      </c>
      <c r="V37" s="14"/>
      <c r="W37" s="5">
        <v>5.86</v>
      </c>
      <c r="X37" s="14"/>
      <c r="Y37" s="5">
        <v>2.63</v>
      </c>
      <c r="Z37" s="14"/>
      <c r="AA37" s="5">
        <v>18.93</v>
      </c>
      <c r="AB37" s="14"/>
      <c r="AC37" s="5">
        <v>7.46</v>
      </c>
      <c r="AD37" s="14"/>
      <c r="AE37" s="5">
        <v>3.97</v>
      </c>
      <c r="AF37" s="14"/>
      <c r="AG37" s="5">
        <v>4.05</v>
      </c>
      <c r="AH37" s="14"/>
      <c r="AI37" s="5">
        <v>3.66</v>
      </c>
      <c r="AJ37" s="14"/>
      <c r="AK37" s="5">
        <v>9</v>
      </c>
    </row>
    <row r="38" spans="1:37" ht="39" customHeight="1" x14ac:dyDescent="0.3">
      <c r="A38" s="3">
        <v>4</v>
      </c>
      <c r="B38" s="6" t="s">
        <v>53</v>
      </c>
      <c r="C38" s="5"/>
      <c r="D38" s="14"/>
      <c r="E38" s="5"/>
      <c r="F38" s="14"/>
      <c r="G38" s="5"/>
      <c r="H38" s="14"/>
      <c r="I38" s="5"/>
      <c r="J38" s="14"/>
      <c r="K38" s="5"/>
      <c r="L38" s="14"/>
      <c r="M38" s="5"/>
      <c r="N38" s="14"/>
      <c r="O38" s="5"/>
      <c r="P38" s="14"/>
      <c r="Q38" s="5"/>
      <c r="R38" s="14"/>
      <c r="S38" s="5"/>
      <c r="T38" s="14"/>
      <c r="U38" s="5"/>
      <c r="V38" s="14"/>
      <c r="W38" s="5"/>
      <c r="X38" s="14"/>
      <c r="Y38" s="5"/>
      <c r="Z38" s="14"/>
      <c r="AA38" s="5"/>
      <c r="AB38" s="14"/>
      <c r="AC38" s="5"/>
      <c r="AD38" s="14"/>
      <c r="AE38" s="5"/>
      <c r="AF38" s="14"/>
      <c r="AG38" s="5"/>
      <c r="AH38" s="14"/>
      <c r="AI38" s="5"/>
      <c r="AJ38" s="14"/>
      <c r="AK38" s="5"/>
    </row>
    <row r="39" spans="1:37" x14ac:dyDescent="0.3">
      <c r="A39" s="2"/>
      <c r="B39" s="5" t="s">
        <v>47</v>
      </c>
      <c r="C39" s="5">
        <v>5.79</v>
      </c>
      <c r="D39" s="14"/>
      <c r="E39" s="5">
        <v>12.31</v>
      </c>
      <c r="F39" s="14"/>
      <c r="G39" s="5">
        <v>6.96</v>
      </c>
      <c r="H39" s="14"/>
      <c r="I39" s="5">
        <v>30.38</v>
      </c>
      <c r="J39" s="14"/>
      <c r="K39" s="5">
        <v>4.3499999999999996</v>
      </c>
      <c r="L39" s="14"/>
      <c r="M39" s="5">
        <v>12.66</v>
      </c>
      <c r="N39" s="14"/>
      <c r="O39" s="5">
        <v>3.95</v>
      </c>
      <c r="P39" s="14"/>
      <c r="Q39" s="5">
        <v>46.39</v>
      </c>
      <c r="R39" s="14"/>
      <c r="S39" s="5">
        <v>26.25</v>
      </c>
      <c r="T39" s="14"/>
      <c r="U39" s="5">
        <v>22.22</v>
      </c>
      <c r="V39" s="14"/>
      <c r="W39" s="5">
        <v>29.22</v>
      </c>
      <c r="X39" s="14"/>
      <c r="Y39" s="5">
        <v>26.84</v>
      </c>
      <c r="Z39" s="14"/>
      <c r="AA39" s="5">
        <v>19.82</v>
      </c>
      <c r="AB39" s="14"/>
      <c r="AC39" s="5">
        <v>17.91</v>
      </c>
      <c r="AD39" s="14"/>
      <c r="AE39" s="5">
        <v>15.86</v>
      </c>
      <c r="AF39" s="14"/>
      <c r="AG39" s="5">
        <v>5.14</v>
      </c>
      <c r="AH39" s="14"/>
      <c r="AI39" s="5">
        <v>16.75</v>
      </c>
      <c r="AJ39" s="14"/>
      <c r="AK39" s="5">
        <v>37.58</v>
      </c>
    </row>
    <row r="40" spans="1:37" x14ac:dyDescent="0.3">
      <c r="A40" s="2"/>
      <c r="B40" s="5" t="s">
        <v>48</v>
      </c>
      <c r="C40" s="5">
        <v>20.53</v>
      </c>
      <c r="D40" s="14"/>
      <c r="E40" s="5">
        <v>9.23</v>
      </c>
      <c r="F40" s="14"/>
      <c r="G40" s="5">
        <v>5.7</v>
      </c>
      <c r="H40" s="14"/>
      <c r="I40" s="5">
        <v>20</v>
      </c>
      <c r="J40" s="14"/>
      <c r="K40" s="5">
        <v>14.39</v>
      </c>
      <c r="L40" s="14"/>
      <c r="M40" s="5">
        <v>11.39</v>
      </c>
      <c r="N40" s="14"/>
      <c r="O40" s="5">
        <v>19.739999999999998</v>
      </c>
      <c r="P40" s="14"/>
      <c r="Q40" s="5">
        <v>12.37</v>
      </c>
      <c r="R40" s="14"/>
      <c r="S40" s="5">
        <v>27.5</v>
      </c>
      <c r="T40" s="14"/>
      <c r="U40" s="5">
        <v>35.61</v>
      </c>
      <c r="V40" s="14"/>
      <c r="W40" s="5">
        <v>19.46</v>
      </c>
      <c r="X40" s="14"/>
      <c r="Y40" s="5">
        <v>14.74</v>
      </c>
      <c r="Z40" s="14"/>
      <c r="AA40" s="5">
        <v>29.29</v>
      </c>
      <c r="AB40" s="14"/>
      <c r="AC40" s="5">
        <v>11.94</v>
      </c>
      <c r="AD40" s="14"/>
      <c r="AE40" s="5">
        <v>20.399999999999999</v>
      </c>
      <c r="AF40" s="14"/>
      <c r="AG40" s="5">
        <v>9.4600000000000009</v>
      </c>
      <c r="AH40" s="14"/>
      <c r="AI40" s="5">
        <v>17.28</v>
      </c>
      <c r="AJ40" s="14"/>
      <c r="AK40" s="5">
        <v>41.2</v>
      </c>
    </row>
    <row r="41" spans="1:37" x14ac:dyDescent="0.3">
      <c r="A41" s="2"/>
      <c r="B41" s="5" t="s">
        <v>49</v>
      </c>
      <c r="C41" s="5">
        <v>42.63</v>
      </c>
      <c r="D41" s="14"/>
      <c r="E41" s="5">
        <v>56.92</v>
      </c>
      <c r="F41" s="14"/>
      <c r="G41" s="5">
        <v>68.349999999999994</v>
      </c>
      <c r="H41" s="14"/>
      <c r="I41" s="5">
        <v>28.46</v>
      </c>
      <c r="J41" s="14"/>
      <c r="K41" s="5">
        <v>48.76</v>
      </c>
      <c r="L41" s="14"/>
      <c r="M41" s="5">
        <v>58.23</v>
      </c>
      <c r="N41" s="14"/>
      <c r="O41" s="5">
        <v>30.26</v>
      </c>
      <c r="P41" s="14"/>
      <c r="Q41" s="5">
        <v>22.68</v>
      </c>
      <c r="R41" s="14"/>
      <c r="S41" s="5">
        <v>30</v>
      </c>
      <c r="T41" s="14"/>
      <c r="U41" s="5">
        <v>12.63</v>
      </c>
      <c r="V41" s="14"/>
      <c r="W41" s="5">
        <v>28.59</v>
      </c>
      <c r="X41" s="14"/>
      <c r="Y41" s="5">
        <v>29.47</v>
      </c>
      <c r="Z41" s="14"/>
      <c r="AA41" s="5">
        <v>16.27</v>
      </c>
      <c r="AB41" s="14"/>
      <c r="AC41" s="5">
        <v>31.34</v>
      </c>
      <c r="AD41" s="14"/>
      <c r="AE41" s="5">
        <v>42.21</v>
      </c>
      <c r="AF41" s="14"/>
      <c r="AG41" s="5">
        <v>52.43</v>
      </c>
      <c r="AH41" s="14"/>
      <c r="AI41" s="5">
        <v>42.93</v>
      </c>
      <c r="AJ41" s="14"/>
      <c r="AK41" s="5">
        <v>8.0299999999999994</v>
      </c>
    </row>
    <row r="42" spans="1:37" x14ac:dyDescent="0.3">
      <c r="A42" s="2"/>
      <c r="B42" s="5" t="s">
        <v>50</v>
      </c>
      <c r="C42" s="5">
        <v>13.68</v>
      </c>
      <c r="D42" s="14"/>
      <c r="E42" s="5">
        <v>15.38</v>
      </c>
      <c r="F42" s="14"/>
      <c r="G42" s="5">
        <v>12.66</v>
      </c>
      <c r="H42" s="14"/>
      <c r="I42" s="5">
        <v>15.38</v>
      </c>
      <c r="J42" s="14"/>
      <c r="K42" s="5">
        <v>20.29</v>
      </c>
      <c r="L42" s="14"/>
      <c r="M42" s="5">
        <v>13.92</v>
      </c>
      <c r="N42" s="14"/>
      <c r="O42" s="5">
        <v>23.68</v>
      </c>
      <c r="P42" s="14"/>
      <c r="Q42" s="5">
        <v>11.34</v>
      </c>
      <c r="R42" s="14"/>
      <c r="S42" s="5">
        <v>13.75</v>
      </c>
      <c r="T42" s="14"/>
      <c r="U42" s="5">
        <v>7.83</v>
      </c>
      <c r="V42" s="14"/>
      <c r="W42" s="5">
        <v>11.48</v>
      </c>
      <c r="X42" s="14"/>
      <c r="Y42" s="5">
        <v>18.95</v>
      </c>
      <c r="Z42" s="14"/>
      <c r="AA42" s="5">
        <v>12.72</v>
      </c>
      <c r="AB42" s="14"/>
      <c r="AC42" s="5">
        <v>17.91</v>
      </c>
      <c r="AD42" s="14"/>
      <c r="AE42" s="5">
        <v>13.6</v>
      </c>
      <c r="AF42" s="14"/>
      <c r="AG42" s="5">
        <v>20.27</v>
      </c>
      <c r="AH42" s="14"/>
      <c r="AI42" s="5">
        <v>15.18</v>
      </c>
      <c r="AJ42" s="14"/>
      <c r="AK42" s="5">
        <v>4.92</v>
      </c>
    </row>
    <row r="43" spans="1:37" x14ac:dyDescent="0.3">
      <c r="A43" s="2"/>
      <c r="B43" s="5" t="s">
        <v>51</v>
      </c>
      <c r="C43" s="5">
        <v>17.37</v>
      </c>
      <c r="D43" s="14"/>
      <c r="E43" s="5">
        <v>6.15</v>
      </c>
      <c r="F43" s="14"/>
      <c r="G43" s="5">
        <v>6.33</v>
      </c>
      <c r="H43" s="14"/>
      <c r="I43" s="5">
        <v>5.77</v>
      </c>
      <c r="J43" s="14"/>
      <c r="K43" s="5">
        <v>12.22</v>
      </c>
      <c r="L43" s="14"/>
      <c r="M43" s="5">
        <v>3.8</v>
      </c>
      <c r="N43" s="14"/>
      <c r="O43" s="5">
        <v>22.37</v>
      </c>
      <c r="P43" s="14"/>
      <c r="Q43" s="5">
        <v>7.22</v>
      </c>
      <c r="R43" s="14"/>
      <c r="S43" s="5">
        <v>2.5</v>
      </c>
      <c r="T43" s="14"/>
      <c r="U43" s="5">
        <v>21.72</v>
      </c>
      <c r="V43" s="14"/>
      <c r="W43" s="5">
        <v>11.25</v>
      </c>
      <c r="X43" s="14"/>
      <c r="Y43" s="5">
        <v>10</v>
      </c>
      <c r="Z43" s="14"/>
      <c r="AA43" s="5">
        <v>21.89</v>
      </c>
      <c r="AB43" s="14"/>
      <c r="AC43" s="5">
        <v>20.9</v>
      </c>
      <c r="AD43" s="14"/>
      <c r="AE43" s="5">
        <v>7.93</v>
      </c>
      <c r="AF43" s="14"/>
      <c r="AG43" s="5">
        <v>12.7</v>
      </c>
      <c r="AH43" s="14"/>
      <c r="AI43" s="5">
        <v>7.85</v>
      </c>
      <c r="AJ43" s="14"/>
      <c r="AK43" s="5">
        <v>8.27</v>
      </c>
    </row>
    <row r="44" spans="1:37" ht="36" customHeight="1" x14ac:dyDescent="0.3">
      <c r="A44" s="3">
        <v>5</v>
      </c>
      <c r="B44" s="6" t="s">
        <v>54</v>
      </c>
      <c r="C44" s="5"/>
      <c r="D44" s="14"/>
      <c r="E44" s="5"/>
      <c r="F44" s="14"/>
      <c r="G44" s="5"/>
      <c r="H44" s="14"/>
      <c r="I44" s="5"/>
      <c r="J44" s="14"/>
      <c r="K44" s="5"/>
      <c r="L44" s="14"/>
      <c r="M44" s="5"/>
      <c r="N44" s="14"/>
      <c r="O44" s="5"/>
      <c r="P44" s="14"/>
      <c r="Q44" s="5"/>
      <c r="R44" s="14"/>
      <c r="S44" s="5"/>
      <c r="T44" s="14"/>
      <c r="U44" s="5"/>
      <c r="V44" s="14"/>
      <c r="W44" s="5"/>
      <c r="X44" s="14"/>
      <c r="Y44" s="5"/>
      <c r="Z44" s="14"/>
      <c r="AA44" s="5"/>
      <c r="AB44" s="14"/>
      <c r="AC44" s="5"/>
      <c r="AD44" s="14"/>
      <c r="AE44" s="5"/>
      <c r="AF44" s="14"/>
      <c r="AG44" s="5"/>
      <c r="AH44" s="14"/>
      <c r="AI44" s="5"/>
      <c r="AJ44" s="14"/>
      <c r="AK44" s="5"/>
    </row>
    <row r="45" spans="1:37" x14ac:dyDescent="0.3">
      <c r="A45" s="2"/>
      <c r="B45" s="5" t="s">
        <v>55</v>
      </c>
      <c r="C45" s="5">
        <v>44.74</v>
      </c>
      <c r="D45" s="14"/>
      <c r="E45" s="5">
        <v>52.31</v>
      </c>
      <c r="F45" s="14"/>
      <c r="G45" s="5">
        <v>61.39</v>
      </c>
      <c r="H45" s="14"/>
      <c r="I45" s="5">
        <v>13.08</v>
      </c>
      <c r="J45" s="14"/>
      <c r="K45" s="5">
        <v>36.85</v>
      </c>
      <c r="L45" s="14"/>
      <c r="M45" s="5">
        <v>39.24</v>
      </c>
      <c r="N45" s="14"/>
      <c r="O45" s="5">
        <v>42.11</v>
      </c>
      <c r="P45" s="14"/>
      <c r="Q45" s="5">
        <v>19.59</v>
      </c>
      <c r="R45" s="14"/>
      <c r="S45" s="5">
        <v>41.25</v>
      </c>
      <c r="T45" s="14"/>
      <c r="U45" s="5">
        <v>17.170000000000002</v>
      </c>
      <c r="V45" s="14"/>
      <c r="W45" s="5">
        <v>26.18</v>
      </c>
      <c r="X45" s="14"/>
      <c r="Y45" s="5">
        <v>33.68</v>
      </c>
      <c r="Z45" s="14"/>
      <c r="AA45" s="5">
        <v>23.08</v>
      </c>
      <c r="AB45" s="14"/>
      <c r="AC45" s="5">
        <v>31.34</v>
      </c>
      <c r="AD45" s="14"/>
      <c r="AE45" s="5">
        <v>32.58</v>
      </c>
      <c r="AF45" s="14"/>
      <c r="AG45" s="5">
        <v>34.590000000000003</v>
      </c>
      <c r="AH45" s="14"/>
      <c r="AI45" s="5">
        <v>36.65</v>
      </c>
      <c r="AJ45" s="14"/>
      <c r="AK45" s="5">
        <v>7.1</v>
      </c>
    </row>
    <row r="46" spans="1:37" x14ac:dyDescent="0.3">
      <c r="A46" s="2"/>
      <c r="B46" s="5" t="s">
        <v>56</v>
      </c>
      <c r="C46" s="5">
        <v>11.05</v>
      </c>
      <c r="D46" s="14"/>
      <c r="E46" s="5">
        <v>13.85</v>
      </c>
      <c r="F46" s="14"/>
      <c r="G46" s="5">
        <v>22.15</v>
      </c>
      <c r="H46" s="14"/>
      <c r="I46" s="5">
        <v>5.38</v>
      </c>
      <c r="J46" s="14"/>
      <c r="K46" s="5">
        <v>13.15</v>
      </c>
      <c r="L46" s="14"/>
      <c r="M46" s="5">
        <v>24.05</v>
      </c>
      <c r="N46" s="14"/>
      <c r="O46" s="5">
        <v>10.53</v>
      </c>
      <c r="P46" s="14"/>
      <c r="Q46" s="5">
        <v>9.2799999999999994</v>
      </c>
      <c r="R46" s="14"/>
      <c r="S46" s="5">
        <v>11.25</v>
      </c>
      <c r="T46" s="14"/>
      <c r="U46" s="5">
        <v>9.09</v>
      </c>
      <c r="V46" s="14"/>
      <c r="W46" s="5">
        <v>10.85</v>
      </c>
      <c r="X46" s="14"/>
      <c r="Y46" s="5">
        <v>13.16</v>
      </c>
      <c r="Z46" s="14"/>
      <c r="AA46" s="5">
        <v>11.54</v>
      </c>
      <c r="AB46" s="14"/>
      <c r="AC46" s="5">
        <v>16.420000000000002</v>
      </c>
      <c r="AD46" s="14"/>
      <c r="AE46" s="5">
        <v>14.45</v>
      </c>
      <c r="AF46" s="14"/>
      <c r="AG46" s="5">
        <v>11.35</v>
      </c>
      <c r="AH46" s="14"/>
      <c r="AI46" s="5">
        <v>18.32</v>
      </c>
      <c r="AJ46" s="14"/>
      <c r="AK46" s="5">
        <v>3.68</v>
      </c>
    </row>
    <row r="47" spans="1:37" x14ac:dyDescent="0.3">
      <c r="A47" s="2"/>
      <c r="B47" s="5" t="s">
        <v>57</v>
      </c>
      <c r="C47" s="5">
        <v>12.63</v>
      </c>
      <c r="D47" s="14"/>
      <c r="E47" s="5">
        <v>13.85</v>
      </c>
      <c r="F47" s="14"/>
      <c r="G47" s="5">
        <v>20.25</v>
      </c>
      <c r="H47" s="14"/>
      <c r="I47" s="5">
        <v>5.38</v>
      </c>
      <c r="J47" s="14"/>
      <c r="K47" s="5">
        <v>16.559999999999999</v>
      </c>
      <c r="L47" s="14"/>
      <c r="M47" s="5">
        <v>30.38</v>
      </c>
      <c r="N47" s="14"/>
      <c r="O47" s="5">
        <v>14.47</v>
      </c>
      <c r="P47" s="14"/>
      <c r="Q47" s="5">
        <v>7.22</v>
      </c>
      <c r="R47" s="14"/>
      <c r="S47" s="5">
        <v>23.75</v>
      </c>
      <c r="T47" s="14"/>
      <c r="U47" s="5">
        <v>12.88</v>
      </c>
      <c r="V47" s="14"/>
      <c r="W47" s="5">
        <v>10.96</v>
      </c>
      <c r="X47" s="14"/>
      <c r="Y47" s="5">
        <v>11.05</v>
      </c>
      <c r="Z47" s="14"/>
      <c r="AA47" s="5">
        <v>16.86</v>
      </c>
      <c r="AB47" s="14"/>
      <c r="AC47" s="5">
        <v>22.39</v>
      </c>
      <c r="AD47" s="14"/>
      <c r="AE47" s="5">
        <v>21.53</v>
      </c>
      <c r="AF47" s="14"/>
      <c r="AG47" s="5">
        <v>12.7</v>
      </c>
      <c r="AH47" s="14"/>
      <c r="AI47" s="5">
        <v>20.420000000000002</v>
      </c>
      <c r="AJ47" s="14"/>
      <c r="AK47" s="5">
        <v>3.21</v>
      </c>
    </row>
    <row r="48" spans="1:37" x14ac:dyDescent="0.3">
      <c r="A48" s="2"/>
      <c r="B48" s="5" t="s">
        <v>58</v>
      </c>
      <c r="C48" s="5">
        <v>13.16</v>
      </c>
      <c r="D48" s="14"/>
      <c r="E48" s="5">
        <v>9.23</v>
      </c>
      <c r="F48" s="14"/>
      <c r="G48" s="5">
        <v>28.48</v>
      </c>
      <c r="H48" s="14"/>
      <c r="I48" s="5">
        <v>4.62</v>
      </c>
      <c r="J48" s="14"/>
      <c r="K48" s="5">
        <v>14.91</v>
      </c>
      <c r="L48" s="14"/>
      <c r="M48" s="5">
        <v>34.18</v>
      </c>
      <c r="N48" s="14"/>
      <c r="O48" s="5">
        <v>19.739999999999998</v>
      </c>
      <c r="P48" s="14"/>
      <c r="Q48" s="5">
        <v>11.34</v>
      </c>
      <c r="R48" s="14"/>
      <c r="S48" s="5">
        <v>23.75</v>
      </c>
      <c r="T48" s="14"/>
      <c r="U48" s="5">
        <v>8.84</v>
      </c>
      <c r="V48" s="14"/>
      <c r="W48" s="5">
        <v>6.37</v>
      </c>
      <c r="X48" s="14"/>
      <c r="Y48" s="5">
        <v>13.68</v>
      </c>
      <c r="Z48" s="14"/>
      <c r="AA48" s="5">
        <v>13.31</v>
      </c>
      <c r="AB48" s="14"/>
      <c r="AC48" s="5">
        <v>10.45</v>
      </c>
      <c r="AD48" s="14"/>
      <c r="AE48" s="5">
        <v>18.7</v>
      </c>
      <c r="AF48" s="14"/>
      <c r="AG48" s="5">
        <v>21.08</v>
      </c>
      <c r="AH48" s="14"/>
      <c r="AI48" s="5">
        <v>19.37</v>
      </c>
      <c r="AJ48" s="14"/>
      <c r="AK48" s="5">
        <v>3.75</v>
      </c>
    </row>
    <row r="49" spans="1:37" x14ac:dyDescent="0.3">
      <c r="A49" s="2"/>
      <c r="B49" s="8" t="s">
        <v>59</v>
      </c>
      <c r="C49" s="5">
        <v>20.53</v>
      </c>
      <c r="D49" s="14"/>
      <c r="E49" s="5">
        <v>6.15</v>
      </c>
      <c r="F49" s="14"/>
      <c r="G49" s="5">
        <v>27.85</v>
      </c>
      <c r="H49" s="14"/>
      <c r="I49" s="5">
        <v>2.69</v>
      </c>
      <c r="J49" s="14"/>
      <c r="K49" s="5">
        <v>16.98</v>
      </c>
      <c r="L49" s="14"/>
      <c r="M49" s="5">
        <v>15.19</v>
      </c>
      <c r="N49" s="14"/>
      <c r="O49" s="5">
        <v>25</v>
      </c>
      <c r="P49" s="14"/>
      <c r="Q49" s="5">
        <v>5.15</v>
      </c>
      <c r="R49" s="14"/>
      <c r="S49" s="5">
        <v>25</v>
      </c>
      <c r="T49" s="14"/>
      <c r="U49" s="5">
        <v>7.32</v>
      </c>
      <c r="V49" s="14"/>
      <c r="W49" s="5">
        <v>6.83</v>
      </c>
      <c r="X49" s="14"/>
      <c r="Y49" s="5">
        <v>11.58</v>
      </c>
      <c r="Z49" s="14"/>
      <c r="AA49" s="5">
        <v>12.72</v>
      </c>
      <c r="AB49" s="14"/>
      <c r="AC49" s="5">
        <v>2.99</v>
      </c>
      <c r="AD49" s="14"/>
      <c r="AE49" s="5">
        <v>15.58</v>
      </c>
      <c r="AF49" s="14"/>
      <c r="AG49" s="5">
        <v>12.16</v>
      </c>
      <c r="AH49" s="14"/>
      <c r="AI49" s="5">
        <v>17.28</v>
      </c>
      <c r="AJ49" s="14"/>
      <c r="AK49" s="5">
        <v>2.34</v>
      </c>
    </row>
    <row r="50" spans="1:37" x14ac:dyDescent="0.3">
      <c r="A50" s="2"/>
      <c r="B50" s="8" t="s">
        <v>60</v>
      </c>
      <c r="C50" s="5">
        <v>49.47</v>
      </c>
      <c r="D50" s="14"/>
      <c r="E50" s="5">
        <v>56.92</v>
      </c>
      <c r="F50" s="14"/>
      <c r="G50" s="5">
        <v>50.63</v>
      </c>
      <c r="H50" s="14"/>
      <c r="I50" s="5">
        <v>21.54</v>
      </c>
      <c r="J50" s="14"/>
      <c r="K50" s="5">
        <v>31.57</v>
      </c>
      <c r="L50" s="14"/>
      <c r="M50" s="5">
        <v>29.11</v>
      </c>
      <c r="N50" s="14"/>
      <c r="O50" s="5">
        <v>42.11</v>
      </c>
      <c r="P50" s="14"/>
      <c r="Q50" s="5">
        <v>20.62</v>
      </c>
      <c r="R50" s="14"/>
      <c r="S50" s="5">
        <v>27.5</v>
      </c>
      <c r="T50" s="14"/>
      <c r="U50" s="5">
        <v>26.26</v>
      </c>
      <c r="V50" s="14"/>
      <c r="W50" s="5">
        <v>12.28</v>
      </c>
      <c r="X50" s="14"/>
      <c r="Y50" s="5">
        <v>30</v>
      </c>
      <c r="Z50" s="14"/>
      <c r="AA50" s="5">
        <v>25.44</v>
      </c>
      <c r="AB50" s="14"/>
      <c r="AC50" s="5">
        <v>46.27</v>
      </c>
      <c r="AD50" s="14"/>
      <c r="AE50" s="5">
        <v>41.93</v>
      </c>
      <c r="AF50" s="14"/>
      <c r="AG50" s="5">
        <v>44.32</v>
      </c>
      <c r="AH50" s="14"/>
      <c r="AI50" s="5">
        <v>45.03</v>
      </c>
      <c r="AJ50" s="14"/>
      <c r="AK50" s="5">
        <v>4.8899999999999997</v>
      </c>
    </row>
    <row r="51" spans="1:37" x14ac:dyDescent="0.3">
      <c r="A51" s="2"/>
      <c r="B51" s="5" t="s">
        <v>61</v>
      </c>
      <c r="C51" s="5">
        <v>44.21</v>
      </c>
      <c r="D51" s="14"/>
      <c r="E51" s="5">
        <v>46.15</v>
      </c>
      <c r="F51" s="14"/>
      <c r="G51" s="5">
        <v>53.8</v>
      </c>
      <c r="H51" s="14"/>
      <c r="I51" s="5">
        <v>8.4600000000000009</v>
      </c>
      <c r="J51" s="14"/>
      <c r="K51" s="5">
        <v>18.32</v>
      </c>
      <c r="L51" s="14"/>
      <c r="M51" s="5">
        <v>45.57</v>
      </c>
      <c r="N51" s="14"/>
      <c r="O51" s="5">
        <v>43.42</v>
      </c>
      <c r="P51" s="14"/>
      <c r="Q51" s="5">
        <v>16.489999999999998</v>
      </c>
      <c r="R51" s="14"/>
      <c r="S51" s="5">
        <v>32.5</v>
      </c>
      <c r="T51" s="14"/>
      <c r="U51" s="5">
        <v>28.54</v>
      </c>
      <c r="V51" s="14"/>
      <c r="W51" s="5">
        <v>6.31</v>
      </c>
      <c r="X51" s="14"/>
      <c r="Y51" s="5">
        <v>17.37</v>
      </c>
      <c r="Z51" s="14"/>
      <c r="AA51" s="5">
        <v>13.02</v>
      </c>
      <c r="AB51" s="14"/>
      <c r="AC51" s="5">
        <v>25.37</v>
      </c>
      <c r="AD51" s="14"/>
      <c r="AE51" s="5">
        <v>50.14</v>
      </c>
      <c r="AF51" s="14"/>
      <c r="AG51" s="5">
        <v>50.27</v>
      </c>
      <c r="AH51" s="14"/>
      <c r="AI51" s="5">
        <v>31.41</v>
      </c>
      <c r="AJ51" s="14"/>
      <c r="AK51" s="5">
        <v>5.05</v>
      </c>
    </row>
    <row r="52" spans="1:37" x14ac:dyDescent="0.3">
      <c r="A52" s="2"/>
      <c r="B52" s="5" t="s">
        <v>62</v>
      </c>
      <c r="C52" s="5">
        <v>33.68</v>
      </c>
      <c r="D52" s="14"/>
      <c r="E52" s="5">
        <v>43.08</v>
      </c>
      <c r="F52" s="14"/>
      <c r="G52" s="5">
        <v>43.67</v>
      </c>
      <c r="H52" s="14"/>
      <c r="I52" s="5">
        <v>15.77</v>
      </c>
      <c r="J52" s="14"/>
      <c r="K52" s="5">
        <v>45.45</v>
      </c>
      <c r="L52" s="14"/>
      <c r="M52" s="5">
        <v>31.65</v>
      </c>
      <c r="N52" s="14"/>
      <c r="O52" s="5">
        <v>23.68</v>
      </c>
      <c r="P52" s="14"/>
      <c r="Q52" s="5">
        <v>10.31</v>
      </c>
      <c r="R52" s="14"/>
      <c r="S52" s="5">
        <v>20</v>
      </c>
      <c r="T52" s="14"/>
      <c r="U52" s="5">
        <v>7.58</v>
      </c>
      <c r="V52" s="14"/>
      <c r="W52" s="5">
        <v>12.23</v>
      </c>
      <c r="X52" s="14"/>
      <c r="Y52" s="5">
        <v>26.32</v>
      </c>
      <c r="Z52" s="14"/>
      <c r="AA52" s="5">
        <v>10.36</v>
      </c>
      <c r="AB52" s="14"/>
      <c r="AC52" s="5">
        <v>31.34</v>
      </c>
      <c r="AD52" s="14"/>
      <c r="AE52" s="5">
        <v>29.18</v>
      </c>
      <c r="AF52" s="14"/>
      <c r="AG52" s="5">
        <v>34.32</v>
      </c>
      <c r="AH52" s="14"/>
      <c r="AI52" s="5">
        <v>35.08</v>
      </c>
      <c r="AJ52" s="14"/>
      <c r="AK52" s="5">
        <v>6.83</v>
      </c>
    </row>
    <row r="53" spans="1:37" x14ac:dyDescent="0.3">
      <c r="A53" s="2"/>
      <c r="B53" s="5" t="s">
        <v>63</v>
      </c>
      <c r="C53" s="5">
        <v>18.420000000000002</v>
      </c>
      <c r="D53" s="14"/>
      <c r="E53" s="5">
        <v>13.85</v>
      </c>
      <c r="F53" s="14"/>
      <c r="G53" s="5">
        <v>28.48</v>
      </c>
      <c r="H53" s="14"/>
      <c r="I53" s="5">
        <v>5.38</v>
      </c>
      <c r="J53" s="14"/>
      <c r="K53" s="5">
        <v>15.73</v>
      </c>
      <c r="L53" s="14"/>
      <c r="M53" s="5">
        <v>16.46</v>
      </c>
      <c r="N53" s="14"/>
      <c r="O53" s="5">
        <v>25</v>
      </c>
      <c r="P53" s="14"/>
      <c r="Q53" s="5">
        <v>4.12</v>
      </c>
      <c r="R53" s="14"/>
      <c r="S53" s="5">
        <v>11.25</v>
      </c>
      <c r="T53" s="14"/>
      <c r="U53" s="5">
        <v>13.13</v>
      </c>
      <c r="V53" s="14"/>
      <c r="W53" s="5">
        <v>7.35</v>
      </c>
      <c r="X53" s="14"/>
      <c r="Y53" s="5">
        <v>8.42</v>
      </c>
      <c r="Z53" s="14"/>
      <c r="AA53" s="5">
        <v>7.4</v>
      </c>
      <c r="AB53" s="14"/>
      <c r="AC53" s="5">
        <v>17.91</v>
      </c>
      <c r="AD53" s="14"/>
      <c r="AE53" s="5">
        <v>18.13</v>
      </c>
      <c r="AF53" s="14"/>
      <c r="AG53" s="5">
        <v>15.95</v>
      </c>
      <c r="AH53" s="14"/>
      <c r="AI53" s="5">
        <v>16.23</v>
      </c>
      <c r="AJ53" s="14"/>
      <c r="AK53" s="5">
        <v>2.84</v>
      </c>
    </row>
    <row r="54" spans="1:37" x14ac:dyDescent="0.3">
      <c r="A54" s="2"/>
      <c r="B54" s="8" t="s">
        <v>64</v>
      </c>
      <c r="C54" s="5">
        <v>74.209999999999994</v>
      </c>
      <c r="D54" s="14"/>
      <c r="E54" s="5">
        <v>55.38</v>
      </c>
      <c r="F54" s="14"/>
      <c r="G54" s="5">
        <v>81.010000000000005</v>
      </c>
      <c r="H54" s="14"/>
      <c r="I54" s="5">
        <v>18.850000000000001</v>
      </c>
      <c r="J54" s="14"/>
      <c r="K54" s="5">
        <v>75.78</v>
      </c>
      <c r="L54" s="14"/>
      <c r="M54" s="5">
        <v>45.57</v>
      </c>
      <c r="N54" s="14"/>
      <c r="O54" s="5">
        <v>59.21</v>
      </c>
      <c r="P54" s="14"/>
      <c r="Q54" s="5">
        <v>22.68</v>
      </c>
      <c r="R54" s="14"/>
      <c r="S54" s="5">
        <v>57.5</v>
      </c>
      <c r="T54" s="14"/>
      <c r="U54" s="5">
        <v>37.630000000000003</v>
      </c>
      <c r="V54" s="14"/>
      <c r="W54" s="5">
        <v>31.69</v>
      </c>
      <c r="X54" s="14"/>
      <c r="Y54" s="5">
        <v>56.84</v>
      </c>
      <c r="Z54" s="14"/>
      <c r="AA54" s="5">
        <v>43.79</v>
      </c>
      <c r="AB54" s="14"/>
      <c r="AC54" s="5">
        <v>38.81</v>
      </c>
      <c r="AD54" s="14"/>
      <c r="AE54" s="5">
        <v>53.26</v>
      </c>
      <c r="AF54" s="14"/>
      <c r="AG54" s="5">
        <v>67.3</v>
      </c>
      <c r="AH54" s="14"/>
      <c r="AI54" s="5">
        <v>61.78</v>
      </c>
      <c r="AJ54" s="14"/>
      <c r="AK54" s="5">
        <v>4.79</v>
      </c>
    </row>
    <row r="55" spans="1:37" ht="24.6" x14ac:dyDescent="0.3">
      <c r="A55" s="2"/>
      <c r="B55" s="8" t="s">
        <v>65</v>
      </c>
      <c r="C55" s="5">
        <v>0</v>
      </c>
      <c r="D55" s="14"/>
      <c r="E55" s="5">
        <v>0</v>
      </c>
      <c r="F55" s="14"/>
      <c r="G55" s="5">
        <v>0</v>
      </c>
      <c r="H55" s="14"/>
      <c r="I55" s="5">
        <v>0</v>
      </c>
      <c r="J55" s="14"/>
      <c r="K55" s="5">
        <v>0</v>
      </c>
      <c r="L55" s="14"/>
      <c r="M55" s="5">
        <v>0</v>
      </c>
      <c r="N55" s="14"/>
      <c r="O55" s="5">
        <v>0</v>
      </c>
      <c r="P55" s="14"/>
      <c r="Q55" s="5">
        <v>0</v>
      </c>
      <c r="R55" s="14"/>
      <c r="S55" s="5">
        <v>0</v>
      </c>
      <c r="T55" s="14"/>
      <c r="U55" s="5">
        <v>0</v>
      </c>
      <c r="V55" s="14"/>
      <c r="W55" s="5">
        <v>0</v>
      </c>
      <c r="X55" s="14"/>
      <c r="Y55" s="5">
        <v>0</v>
      </c>
      <c r="Z55" s="14"/>
      <c r="AA55" s="5">
        <v>0</v>
      </c>
      <c r="AB55" s="14"/>
      <c r="AC55" s="5">
        <v>0</v>
      </c>
      <c r="AD55" s="14"/>
      <c r="AE55" s="5">
        <v>0</v>
      </c>
      <c r="AF55" s="14"/>
      <c r="AG55" s="5">
        <v>0</v>
      </c>
      <c r="AH55" s="14"/>
      <c r="AI55" s="5">
        <v>0</v>
      </c>
      <c r="AJ55" s="14"/>
      <c r="AK55" s="5">
        <v>0</v>
      </c>
    </row>
    <row r="56" spans="1:37" x14ac:dyDescent="0.3">
      <c r="A56" s="2"/>
      <c r="B56" s="5" t="s">
        <v>66</v>
      </c>
      <c r="C56" s="5">
        <v>55.26</v>
      </c>
      <c r="D56" s="14"/>
      <c r="E56" s="5">
        <v>58.46</v>
      </c>
      <c r="F56" s="14"/>
      <c r="G56" s="5">
        <v>52.53</v>
      </c>
      <c r="H56" s="14"/>
      <c r="I56" s="5">
        <v>10.38</v>
      </c>
      <c r="J56" s="14"/>
      <c r="K56" s="5">
        <v>28.88</v>
      </c>
      <c r="L56" s="14"/>
      <c r="M56" s="5">
        <v>17.72</v>
      </c>
      <c r="N56" s="14"/>
      <c r="O56" s="5">
        <v>48.68</v>
      </c>
      <c r="P56" s="14"/>
      <c r="Q56" s="5">
        <v>14.43</v>
      </c>
      <c r="R56" s="14"/>
      <c r="S56" s="5">
        <v>45</v>
      </c>
      <c r="T56" s="14"/>
      <c r="U56" s="5">
        <v>20.71</v>
      </c>
      <c r="V56" s="14"/>
      <c r="W56" s="5">
        <v>25.55</v>
      </c>
      <c r="X56" s="14"/>
      <c r="Y56" s="5">
        <v>15.79</v>
      </c>
      <c r="Z56" s="14"/>
      <c r="AA56" s="5">
        <v>25.44</v>
      </c>
      <c r="AB56" s="14"/>
      <c r="AC56" s="5">
        <v>29.85</v>
      </c>
      <c r="AD56" s="14"/>
      <c r="AE56" s="5">
        <v>34.28</v>
      </c>
      <c r="AF56" s="14"/>
      <c r="AG56" s="5">
        <v>31.35</v>
      </c>
      <c r="AH56" s="14"/>
      <c r="AI56" s="5">
        <v>28.8</v>
      </c>
      <c r="AJ56" s="14"/>
      <c r="AK56" s="5">
        <v>16.43</v>
      </c>
    </row>
    <row r="57" spans="1:37" x14ac:dyDescent="0.3">
      <c r="A57" s="2"/>
      <c r="B57" s="5" t="s">
        <v>67</v>
      </c>
      <c r="C57" s="5">
        <v>2.63</v>
      </c>
      <c r="D57" s="14"/>
      <c r="E57" s="5">
        <v>0</v>
      </c>
      <c r="F57" s="14"/>
      <c r="G57" s="5">
        <v>5.7</v>
      </c>
      <c r="H57" s="14"/>
      <c r="I57" s="5">
        <v>2.31</v>
      </c>
      <c r="J57" s="14"/>
      <c r="K57" s="5">
        <v>3.52</v>
      </c>
      <c r="L57" s="14"/>
      <c r="M57" s="5">
        <v>8.86</v>
      </c>
      <c r="N57" s="14"/>
      <c r="O57" s="5">
        <v>2.63</v>
      </c>
      <c r="P57" s="14"/>
      <c r="Q57" s="5">
        <v>0</v>
      </c>
      <c r="R57" s="14"/>
      <c r="S57" s="5">
        <v>3.75</v>
      </c>
      <c r="T57" s="14"/>
      <c r="U57" s="5">
        <v>1.52</v>
      </c>
      <c r="V57" s="14"/>
      <c r="W57" s="5">
        <v>2.0099999999999998</v>
      </c>
      <c r="X57" s="14"/>
      <c r="Y57" s="5">
        <v>2.63</v>
      </c>
      <c r="Z57" s="14"/>
      <c r="AA57" s="5">
        <v>2.0699999999999998</v>
      </c>
      <c r="AB57" s="14"/>
      <c r="AC57" s="5">
        <v>5.97</v>
      </c>
      <c r="AD57" s="14"/>
      <c r="AE57" s="5">
        <v>2.5499999999999998</v>
      </c>
      <c r="AF57" s="14"/>
      <c r="AG57" s="5">
        <v>3.78</v>
      </c>
      <c r="AH57" s="14"/>
      <c r="AI57" s="5">
        <v>3.66</v>
      </c>
      <c r="AJ57" s="14"/>
      <c r="AK57" s="5">
        <v>0.33</v>
      </c>
    </row>
    <row r="58" spans="1:37" x14ac:dyDescent="0.3">
      <c r="A58" s="2"/>
      <c r="B58" s="5" t="s">
        <v>68</v>
      </c>
      <c r="C58" s="5">
        <v>6.84</v>
      </c>
      <c r="D58" s="14"/>
      <c r="E58" s="5">
        <v>7.69</v>
      </c>
      <c r="F58" s="14"/>
      <c r="G58" s="5">
        <v>6.96</v>
      </c>
      <c r="H58" s="14"/>
      <c r="I58" s="5">
        <v>35</v>
      </c>
      <c r="J58" s="14"/>
      <c r="K58" s="5">
        <v>6.63</v>
      </c>
      <c r="L58" s="14"/>
      <c r="M58" s="5">
        <v>11.39</v>
      </c>
      <c r="N58" s="14"/>
      <c r="O58" s="5">
        <v>5.26</v>
      </c>
      <c r="P58" s="14"/>
      <c r="Q58" s="5">
        <v>39.18</v>
      </c>
      <c r="R58" s="14"/>
      <c r="S58" s="5">
        <v>12.5</v>
      </c>
      <c r="T58" s="14"/>
      <c r="U58" s="5">
        <v>21.72</v>
      </c>
      <c r="V58" s="14"/>
      <c r="W58" s="5">
        <v>16.649999999999999</v>
      </c>
      <c r="X58" s="14"/>
      <c r="Y58" s="5">
        <v>19.47</v>
      </c>
      <c r="Z58" s="14"/>
      <c r="AA58" s="5">
        <v>21.89</v>
      </c>
      <c r="AB58" s="14"/>
      <c r="AC58" s="5">
        <v>17.91</v>
      </c>
      <c r="AD58" s="14"/>
      <c r="AE58" s="5">
        <v>13.88</v>
      </c>
      <c r="AF58" s="14"/>
      <c r="AG58" s="5">
        <v>4.59</v>
      </c>
      <c r="AH58" s="14"/>
      <c r="AI58" s="5">
        <v>16.23</v>
      </c>
      <c r="AJ58" s="14"/>
      <c r="AK58" s="5">
        <v>32.200000000000003</v>
      </c>
    </row>
    <row r="59" spans="1:37" x14ac:dyDescent="0.3">
      <c r="A59" s="2"/>
      <c r="B59" s="5" t="s">
        <v>69</v>
      </c>
      <c r="C59" s="5">
        <v>5.79</v>
      </c>
      <c r="D59" s="14"/>
      <c r="E59" s="5">
        <v>7.69</v>
      </c>
      <c r="F59" s="14"/>
      <c r="G59" s="5">
        <v>0.63</v>
      </c>
      <c r="H59" s="14"/>
      <c r="I59" s="5">
        <v>5.38</v>
      </c>
      <c r="J59" s="14"/>
      <c r="K59" s="5">
        <v>3.93</v>
      </c>
      <c r="L59" s="14"/>
      <c r="M59" s="5">
        <v>0</v>
      </c>
      <c r="N59" s="14"/>
      <c r="O59" s="5">
        <v>6.58</v>
      </c>
      <c r="P59" s="14"/>
      <c r="Q59" s="5">
        <v>5.15</v>
      </c>
      <c r="R59" s="14"/>
      <c r="S59" s="5">
        <v>3.75</v>
      </c>
      <c r="T59" s="14"/>
      <c r="U59" s="5">
        <v>9.6</v>
      </c>
      <c r="V59" s="14"/>
      <c r="W59" s="5">
        <v>6.72</v>
      </c>
      <c r="X59" s="14"/>
      <c r="Y59" s="5">
        <v>7.37</v>
      </c>
      <c r="Z59" s="14"/>
      <c r="AA59" s="5">
        <v>11.24</v>
      </c>
      <c r="AB59" s="14"/>
      <c r="AC59" s="5">
        <v>4.4800000000000004</v>
      </c>
      <c r="AD59" s="14"/>
      <c r="AE59" s="5">
        <v>4.82</v>
      </c>
      <c r="AF59" s="14"/>
      <c r="AG59" s="5">
        <v>4.05</v>
      </c>
      <c r="AH59" s="14"/>
      <c r="AI59" s="5">
        <v>1.05</v>
      </c>
      <c r="AJ59" s="14"/>
      <c r="AK59" s="5">
        <v>44.88</v>
      </c>
    </row>
    <row r="60" spans="1:37" ht="36.6" x14ac:dyDescent="0.3">
      <c r="A60" s="3">
        <v>6</v>
      </c>
      <c r="B60" s="6" t="s">
        <v>70</v>
      </c>
      <c r="C60" s="5"/>
      <c r="D60" s="14"/>
      <c r="E60" s="5"/>
      <c r="F60" s="14"/>
      <c r="G60" s="5"/>
      <c r="H60" s="14"/>
      <c r="I60" s="5"/>
      <c r="J60" s="14"/>
      <c r="K60" s="5"/>
      <c r="L60" s="14"/>
      <c r="M60" s="5"/>
      <c r="N60" s="14"/>
      <c r="O60" s="5"/>
      <c r="P60" s="14"/>
      <c r="Q60" s="5"/>
      <c r="R60" s="14"/>
      <c r="S60" s="5"/>
      <c r="T60" s="14"/>
      <c r="U60" s="5"/>
      <c r="V60" s="14"/>
      <c r="W60" s="5"/>
      <c r="X60" s="14"/>
      <c r="Y60" s="5"/>
      <c r="Z60" s="14"/>
      <c r="AA60" s="5"/>
      <c r="AB60" s="14"/>
      <c r="AC60" s="5"/>
      <c r="AD60" s="14"/>
      <c r="AE60" s="5"/>
      <c r="AF60" s="14"/>
      <c r="AG60" s="5"/>
      <c r="AH60" s="14"/>
      <c r="AI60" s="5"/>
      <c r="AJ60" s="14"/>
      <c r="AK60" s="5"/>
    </row>
    <row r="61" spans="1:37" x14ac:dyDescent="0.3">
      <c r="A61" s="2"/>
      <c r="B61" s="5" t="s">
        <v>47</v>
      </c>
      <c r="C61" s="5">
        <v>2.63</v>
      </c>
      <c r="D61" s="14"/>
      <c r="E61" s="5">
        <v>0</v>
      </c>
      <c r="F61" s="14"/>
      <c r="G61" s="5">
        <v>8.86</v>
      </c>
      <c r="H61" s="14"/>
      <c r="I61" s="5">
        <v>21.54</v>
      </c>
      <c r="J61" s="14"/>
      <c r="K61" s="5">
        <v>6.42</v>
      </c>
      <c r="L61" s="14"/>
      <c r="M61" s="5">
        <v>15.19</v>
      </c>
      <c r="N61" s="14"/>
      <c r="O61" s="5">
        <v>0</v>
      </c>
      <c r="P61" s="14"/>
      <c r="Q61" s="5">
        <v>54.64</v>
      </c>
      <c r="R61" s="14"/>
      <c r="S61" s="5">
        <v>13.75</v>
      </c>
      <c r="T61" s="14"/>
      <c r="U61" s="5">
        <v>11.87</v>
      </c>
      <c r="V61" s="14"/>
      <c r="W61" s="5">
        <v>22.5</v>
      </c>
      <c r="X61" s="14"/>
      <c r="Y61" s="5">
        <v>17.37</v>
      </c>
      <c r="Z61" s="14"/>
      <c r="AA61" s="5">
        <v>14.2</v>
      </c>
      <c r="AB61" s="14"/>
      <c r="AC61" s="5">
        <v>22.39</v>
      </c>
      <c r="AD61" s="14"/>
      <c r="AE61" s="5">
        <v>7.93</v>
      </c>
      <c r="AF61" s="14"/>
      <c r="AG61" s="5">
        <v>3.51</v>
      </c>
      <c r="AH61" s="14"/>
      <c r="AI61" s="5">
        <v>17.8</v>
      </c>
      <c r="AJ61" s="14"/>
      <c r="AK61" s="5">
        <v>25.37</v>
      </c>
    </row>
    <row r="62" spans="1:37" x14ac:dyDescent="0.3">
      <c r="A62" s="2"/>
      <c r="B62" s="5" t="s">
        <v>48</v>
      </c>
      <c r="C62" s="5">
        <v>8.42</v>
      </c>
      <c r="D62" s="14"/>
      <c r="E62" s="5">
        <v>9.23</v>
      </c>
      <c r="F62" s="14"/>
      <c r="G62" s="5">
        <v>10.76</v>
      </c>
      <c r="H62" s="14"/>
      <c r="I62" s="5">
        <v>23.46</v>
      </c>
      <c r="J62" s="14"/>
      <c r="K62" s="5">
        <v>16.77</v>
      </c>
      <c r="L62" s="14"/>
      <c r="M62" s="5">
        <v>15.19</v>
      </c>
      <c r="N62" s="14"/>
      <c r="O62" s="5">
        <v>7.89</v>
      </c>
      <c r="P62" s="14"/>
      <c r="Q62" s="5">
        <v>23.71</v>
      </c>
      <c r="R62" s="14"/>
      <c r="S62" s="5">
        <v>8.75</v>
      </c>
      <c r="T62" s="14"/>
      <c r="U62" s="5">
        <v>27.78</v>
      </c>
      <c r="V62" s="14"/>
      <c r="W62" s="5">
        <v>18.600000000000001</v>
      </c>
      <c r="X62" s="14"/>
      <c r="Y62" s="5">
        <v>22.11</v>
      </c>
      <c r="Z62" s="14"/>
      <c r="AA62" s="5">
        <v>25.74</v>
      </c>
      <c r="AB62" s="14"/>
      <c r="AC62" s="5">
        <v>11.94</v>
      </c>
      <c r="AD62" s="14"/>
      <c r="AE62" s="5">
        <v>14.45</v>
      </c>
      <c r="AF62" s="14"/>
      <c r="AG62" s="5">
        <v>9.73</v>
      </c>
      <c r="AH62" s="14"/>
      <c r="AI62" s="5">
        <v>26.7</v>
      </c>
      <c r="AJ62" s="14"/>
      <c r="AK62" s="5">
        <v>54.45</v>
      </c>
    </row>
    <row r="63" spans="1:37" x14ac:dyDescent="0.3">
      <c r="A63" s="2"/>
      <c r="B63" s="5" t="s">
        <v>49</v>
      </c>
      <c r="C63" s="5">
        <v>63.16</v>
      </c>
      <c r="D63" s="14"/>
      <c r="E63" s="5">
        <v>69.23</v>
      </c>
      <c r="F63" s="14"/>
      <c r="G63" s="5">
        <v>52.53</v>
      </c>
      <c r="H63" s="14"/>
      <c r="I63" s="5">
        <v>28.08</v>
      </c>
      <c r="J63" s="14"/>
      <c r="K63" s="5">
        <v>34.99</v>
      </c>
      <c r="L63" s="14"/>
      <c r="M63" s="5">
        <v>36.71</v>
      </c>
      <c r="N63" s="14"/>
      <c r="O63" s="5">
        <v>60.53</v>
      </c>
      <c r="P63" s="14"/>
      <c r="Q63" s="5">
        <v>12.37</v>
      </c>
      <c r="R63" s="14"/>
      <c r="S63" s="5">
        <v>56.25</v>
      </c>
      <c r="T63" s="14"/>
      <c r="U63" s="5">
        <v>29.29</v>
      </c>
      <c r="V63" s="14"/>
      <c r="W63" s="5">
        <v>34.67</v>
      </c>
      <c r="X63" s="14"/>
      <c r="Y63" s="5">
        <v>24.21</v>
      </c>
      <c r="Z63" s="14"/>
      <c r="AA63" s="5">
        <v>26.04</v>
      </c>
      <c r="AB63" s="14"/>
      <c r="AC63" s="5">
        <v>26.87</v>
      </c>
      <c r="AD63" s="14"/>
      <c r="AE63" s="5">
        <v>49.58</v>
      </c>
      <c r="AF63" s="14"/>
      <c r="AG63" s="5">
        <v>53.24</v>
      </c>
      <c r="AH63" s="14"/>
      <c r="AI63" s="5">
        <v>28.8</v>
      </c>
      <c r="AJ63" s="14"/>
      <c r="AK63" s="5">
        <v>5.05</v>
      </c>
    </row>
    <row r="64" spans="1:37" x14ac:dyDescent="0.3">
      <c r="A64" s="2"/>
      <c r="B64" s="5" t="s">
        <v>50</v>
      </c>
      <c r="C64" s="5">
        <v>12.63</v>
      </c>
      <c r="D64" s="14"/>
      <c r="E64" s="5">
        <v>18.46</v>
      </c>
      <c r="F64" s="14"/>
      <c r="G64" s="5">
        <v>18.350000000000001</v>
      </c>
      <c r="H64" s="14"/>
      <c r="I64" s="5">
        <v>14.23</v>
      </c>
      <c r="J64" s="14"/>
      <c r="K64" s="5">
        <v>16.77</v>
      </c>
      <c r="L64" s="14"/>
      <c r="M64" s="5">
        <v>24.05</v>
      </c>
      <c r="N64" s="14"/>
      <c r="O64" s="5">
        <v>21.05</v>
      </c>
      <c r="P64" s="14"/>
      <c r="Q64" s="5">
        <v>5.15</v>
      </c>
      <c r="R64" s="14"/>
      <c r="S64" s="5">
        <v>17.5</v>
      </c>
      <c r="T64" s="14"/>
      <c r="U64" s="5">
        <v>14.39</v>
      </c>
      <c r="V64" s="14"/>
      <c r="W64" s="5">
        <v>15.33</v>
      </c>
      <c r="X64" s="14"/>
      <c r="Y64" s="5">
        <v>13.68</v>
      </c>
      <c r="Z64" s="14"/>
      <c r="AA64" s="5">
        <v>19.82</v>
      </c>
      <c r="AB64" s="14"/>
      <c r="AC64" s="5">
        <v>23.88</v>
      </c>
      <c r="AD64" s="14"/>
      <c r="AE64" s="5">
        <v>13.6</v>
      </c>
      <c r="AF64" s="14"/>
      <c r="AG64" s="5">
        <v>17.84</v>
      </c>
      <c r="AH64" s="14"/>
      <c r="AI64" s="5">
        <v>12.04</v>
      </c>
      <c r="AJ64" s="14"/>
      <c r="AK64" s="5">
        <v>7.86</v>
      </c>
    </row>
    <row r="65" spans="1:37" x14ac:dyDescent="0.3">
      <c r="A65" s="2"/>
      <c r="B65" s="5" t="s">
        <v>51</v>
      </c>
      <c r="C65" s="5">
        <v>13.16</v>
      </c>
      <c r="D65" s="14"/>
      <c r="E65" s="5">
        <v>3.08</v>
      </c>
      <c r="F65" s="14"/>
      <c r="G65" s="5">
        <v>9.49</v>
      </c>
      <c r="H65" s="14"/>
      <c r="I65" s="5">
        <v>12.69</v>
      </c>
      <c r="J65" s="14"/>
      <c r="K65" s="5">
        <v>25.05</v>
      </c>
      <c r="L65" s="14"/>
      <c r="M65" s="5">
        <v>8.86</v>
      </c>
      <c r="N65" s="14"/>
      <c r="O65" s="5">
        <v>10.53</v>
      </c>
      <c r="P65" s="14"/>
      <c r="Q65" s="5">
        <v>4.12</v>
      </c>
      <c r="R65" s="14"/>
      <c r="S65" s="5">
        <v>3.75</v>
      </c>
      <c r="T65" s="14"/>
      <c r="U65" s="5">
        <v>16.670000000000002</v>
      </c>
      <c r="V65" s="14"/>
      <c r="W65" s="5">
        <v>8.9</v>
      </c>
      <c r="X65" s="14"/>
      <c r="Y65" s="5">
        <v>22.63</v>
      </c>
      <c r="Z65" s="14"/>
      <c r="AA65" s="5">
        <v>14.2</v>
      </c>
      <c r="AB65" s="14"/>
      <c r="AC65" s="5">
        <v>14.93</v>
      </c>
      <c r="AD65" s="14"/>
      <c r="AE65" s="5">
        <v>14.45</v>
      </c>
      <c r="AF65" s="14"/>
      <c r="AG65" s="5">
        <v>15.68</v>
      </c>
      <c r="AH65" s="14"/>
      <c r="AI65" s="5">
        <v>14.66</v>
      </c>
      <c r="AJ65" s="14"/>
      <c r="AK65" s="5">
        <v>7.26</v>
      </c>
    </row>
    <row r="66" spans="1:37" ht="36.6" x14ac:dyDescent="0.3">
      <c r="A66" s="3">
        <v>7</v>
      </c>
      <c r="B66" s="6" t="s">
        <v>71</v>
      </c>
      <c r="C66" s="5"/>
      <c r="D66" s="14"/>
      <c r="E66" s="5"/>
      <c r="F66" s="14"/>
      <c r="G66" s="5"/>
      <c r="H66" s="14"/>
      <c r="I66" s="5"/>
      <c r="J66" s="14"/>
      <c r="K66" s="5"/>
      <c r="L66" s="14"/>
      <c r="M66" s="5"/>
      <c r="N66" s="14"/>
      <c r="O66" s="5"/>
      <c r="P66" s="14"/>
      <c r="Q66" s="5"/>
      <c r="R66" s="14"/>
      <c r="S66" s="5"/>
      <c r="T66" s="14"/>
      <c r="U66" s="5"/>
      <c r="V66" s="14"/>
      <c r="W66" s="5"/>
      <c r="X66" s="14"/>
      <c r="Y66" s="5"/>
      <c r="Z66" s="14"/>
      <c r="AA66" s="5"/>
      <c r="AB66" s="14"/>
      <c r="AC66" s="5"/>
      <c r="AD66" s="14"/>
      <c r="AE66" s="5"/>
      <c r="AF66" s="14"/>
      <c r="AG66" s="5"/>
      <c r="AH66" s="14"/>
      <c r="AI66" s="5"/>
      <c r="AJ66" s="14"/>
      <c r="AK66" s="5"/>
    </row>
    <row r="67" spans="1:37" ht="24.6" x14ac:dyDescent="0.3">
      <c r="A67" s="2"/>
      <c r="B67" s="8" t="s">
        <v>72</v>
      </c>
      <c r="C67" s="5">
        <v>41.05</v>
      </c>
      <c r="D67" s="14"/>
      <c r="E67" s="5">
        <v>9.23</v>
      </c>
      <c r="F67" s="14"/>
      <c r="G67" s="5">
        <v>41.14</v>
      </c>
      <c r="H67" s="14"/>
      <c r="I67" s="5">
        <v>13.46</v>
      </c>
      <c r="J67" s="14"/>
      <c r="K67" s="5">
        <v>27.74</v>
      </c>
      <c r="L67" s="14"/>
      <c r="M67" s="5">
        <v>27.85</v>
      </c>
      <c r="N67" s="14"/>
      <c r="O67" s="5">
        <v>21.05</v>
      </c>
      <c r="P67" s="14"/>
      <c r="Q67" s="5">
        <v>12.37</v>
      </c>
      <c r="R67" s="14"/>
      <c r="S67" s="5">
        <v>26.25</v>
      </c>
      <c r="T67" s="14"/>
      <c r="U67" s="5">
        <v>37.119999999999997</v>
      </c>
      <c r="V67" s="14"/>
      <c r="W67" s="5">
        <v>34.1</v>
      </c>
      <c r="X67" s="14"/>
      <c r="Y67" s="5">
        <v>25.79</v>
      </c>
      <c r="Z67" s="14"/>
      <c r="AA67" s="5">
        <v>36.69</v>
      </c>
      <c r="AB67" s="14"/>
      <c r="AC67" s="5">
        <v>37.31</v>
      </c>
      <c r="AD67" s="14"/>
      <c r="AE67" s="5">
        <v>10.199999999999999</v>
      </c>
      <c r="AF67" s="14"/>
      <c r="AG67" s="5">
        <v>26.49</v>
      </c>
      <c r="AH67" s="14"/>
      <c r="AI67" s="5">
        <v>17.28</v>
      </c>
      <c r="AJ67" s="14"/>
      <c r="AK67" s="5">
        <v>9.67</v>
      </c>
    </row>
    <row r="68" spans="1:37" ht="24.6" x14ac:dyDescent="0.3">
      <c r="A68" s="2"/>
      <c r="B68" s="8" t="s">
        <v>73</v>
      </c>
      <c r="C68" s="5">
        <v>23.68</v>
      </c>
      <c r="D68" s="14"/>
      <c r="E68" s="5">
        <v>9.23</v>
      </c>
      <c r="F68" s="14"/>
      <c r="G68" s="5">
        <v>35.44</v>
      </c>
      <c r="H68" s="14"/>
      <c r="I68" s="5">
        <v>11.15</v>
      </c>
      <c r="J68" s="14"/>
      <c r="K68" s="5">
        <v>3.62</v>
      </c>
      <c r="L68" s="14"/>
      <c r="M68" s="5">
        <v>18.989999999999998</v>
      </c>
      <c r="N68" s="14"/>
      <c r="O68" s="5">
        <v>6.58</v>
      </c>
      <c r="P68" s="14"/>
      <c r="Q68" s="5">
        <v>5.15</v>
      </c>
      <c r="R68" s="14"/>
      <c r="S68" s="5">
        <v>5</v>
      </c>
      <c r="T68" s="14"/>
      <c r="U68" s="5">
        <v>4.29</v>
      </c>
      <c r="V68" s="14"/>
      <c r="W68" s="5">
        <v>17.28</v>
      </c>
      <c r="X68" s="14"/>
      <c r="Y68" s="5">
        <v>8.42</v>
      </c>
      <c r="Z68" s="14"/>
      <c r="AA68" s="5">
        <v>10.36</v>
      </c>
      <c r="AB68" s="14"/>
      <c r="AC68" s="5">
        <v>23.88</v>
      </c>
      <c r="AD68" s="14"/>
      <c r="AE68" s="5">
        <v>5.38</v>
      </c>
      <c r="AF68" s="14"/>
      <c r="AG68" s="5">
        <v>7.3</v>
      </c>
      <c r="AH68" s="14"/>
      <c r="AI68" s="5">
        <v>3.14</v>
      </c>
      <c r="AJ68" s="14"/>
      <c r="AK68" s="5">
        <v>7.4</v>
      </c>
    </row>
    <row r="69" spans="1:37" x14ac:dyDescent="0.3">
      <c r="A69" s="2"/>
      <c r="B69" s="5" t="s">
        <v>74</v>
      </c>
      <c r="C69" s="5">
        <v>16.84</v>
      </c>
      <c r="D69" s="14"/>
      <c r="E69" s="5">
        <v>41.54</v>
      </c>
      <c r="F69" s="14"/>
      <c r="G69" s="5">
        <v>13.92</v>
      </c>
      <c r="H69" s="14"/>
      <c r="I69" s="5">
        <v>9.6199999999999992</v>
      </c>
      <c r="J69" s="14"/>
      <c r="K69" s="5">
        <v>15.73</v>
      </c>
      <c r="L69" s="14"/>
      <c r="M69" s="5">
        <v>8.86</v>
      </c>
      <c r="N69" s="14"/>
      <c r="O69" s="5">
        <v>10.53</v>
      </c>
      <c r="P69" s="14"/>
      <c r="Q69" s="5">
        <v>7.22</v>
      </c>
      <c r="R69" s="14"/>
      <c r="S69" s="5">
        <v>10</v>
      </c>
      <c r="T69" s="14"/>
      <c r="U69" s="5">
        <v>17.420000000000002</v>
      </c>
      <c r="V69" s="14"/>
      <c r="W69" s="5">
        <v>18.77</v>
      </c>
      <c r="X69" s="14"/>
      <c r="Y69" s="5">
        <v>8.42</v>
      </c>
      <c r="Z69" s="14"/>
      <c r="AA69" s="5">
        <v>22.19</v>
      </c>
      <c r="AB69" s="14"/>
      <c r="AC69" s="5">
        <v>22.39</v>
      </c>
      <c r="AD69" s="14"/>
      <c r="AE69" s="5">
        <v>7.65</v>
      </c>
      <c r="AF69" s="14"/>
      <c r="AG69" s="5">
        <v>11.08</v>
      </c>
      <c r="AH69" s="14"/>
      <c r="AI69" s="5">
        <v>32.46</v>
      </c>
      <c r="AJ69" s="14"/>
      <c r="AK69" s="5">
        <v>6.53</v>
      </c>
    </row>
    <row r="70" spans="1:37" x14ac:dyDescent="0.3">
      <c r="A70" s="2"/>
      <c r="B70" s="8" t="s">
        <v>75</v>
      </c>
      <c r="C70" s="5">
        <v>73.680000000000007</v>
      </c>
      <c r="D70" s="14"/>
      <c r="E70" s="5">
        <v>58.46</v>
      </c>
      <c r="F70" s="14"/>
      <c r="G70" s="5">
        <v>35.44</v>
      </c>
      <c r="H70" s="14"/>
      <c r="I70" s="5">
        <v>19.62</v>
      </c>
      <c r="J70" s="14"/>
      <c r="K70" s="5">
        <v>28.05</v>
      </c>
      <c r="L70" s="14"/>
      <c r="M70" s="5">
        <v>18.989999999999998</v>
      </c>
      <c r="N70" s="14"/>
      <c r="O70" s="5">
        <v>9.2100000000000009</v>
      </c>
      <c r="P70" s="14"/>
      <c r="Q70" s="5">
        <v>4.12</v>
      </c>
      <c r="R70" s="14"/>
      <c r="S70" s="5">
        <v>11.25</v>
      </c>
      <c r="T70" s="14"/>
      <c r="U70" s="5">
        <v>19.7</v>
      </c>
      <c r="V70" s="14"/>
      <c r="W70" s="5">
        <v>31.46</v>
      </c>
      <c r="X70" s="14"/>
      <c r="Y70" s="5">
        <v>12.11</v>
      </c>
      <c r="Z70" s="14"/>
      <c r="AA70" s="5">
        <v>25.15</v>
      </c>
      <c r="AB70" s="14"/>
      <c r="AC70" s="5">
        <v>23.88</v>
      </c>
      <c r="AD70" s="14"/>
      <c r="AE70" s="5">
        <v>8.7799999999999994</v>
      </c>
      <c r="AF70" s="14"/>
      <c r="AG70" s="5">
        <v>64.05</v>
      </c>
      <c r="AH70" s="14"/>
      <c r="AI70" s="5">
        <v>25.65</v>
      </c>
      <c r="AJ70" s="14"/>
      <c r="AK70" s="5">
        <v>5.56</v>
      </c>
    </row>
    <row r="71" spans="1:37" ht="24.6" x14ac:dyDescent="0.3">
      <c r="A71" s="2"/>
      <c r="B71" s="8" t="s">
        <v>76</v>
      </c>
      <c r="C71" s="5">
        <v>47.37</v>
      </c>
      <c r="D71" s="14"/>
      <c r="E71" s="5">
        <v>29.23</v>
      </c>
      <c r="F71" s="14"/>
      <c r="G71" s="5">
        <v>25.95</v>
      </c>
      <c r="H71" s="14"/>
      <c r="I71" s="5">
        <v>5.77</v>
      </c>
      <c r="J71" s="14"/>
      <c r="K71" s="5">
        <v>15.22</v>
      </c>
      <c r="L71" s="14"/>
      <c r="M71" s="5">
        <v>7.59</v>
      </c>
      <c r="N71" s="14"/>
      <c r="O71" s="5">
        <v>3.95</v>
      </c>
      <c r="P71" s="14"/>
      <c r="Q71" s="5">
        <v>5.15</v>
      </c>
      <c r="R71" s="14"/>
      <c r="S71" s="5">
        <v>10</v>
      </c>
      <c r="T71" s="14"/>
      <c r="U71" s="5">
        <v>8.59</v>
      </c>
      <c r="V71" s="14"/>
      <c r="W71" s="5">
        <v>21.81</v>
      </c>
      <c r="X71" s="14"/>
      <c r="Y71" s="5">
        <v>7.37</v>
      </c>
      <c r="Z71" s="14"/>
      <c r="AA71" s="5">
        <v>16.27</v>
      </c>
      <c r="AB71" s="14"/>
      <c r="AC71" s="5">
        <v>22.39</v>
      </c>
      <c r="AD71" s="14"/>
      <c r="AE71" s="5">
        <v>5.38</v>
      </c>
      <c r="AF71" s="14"/>
      <c r="AG71" s="5">
        <v>29.19</v>
      </c>
      <c r="AH71" s="14"/>
      <c r="AI71" s="5">
        <v>16.75</v>
      </c>
      <c r="AJ71" s="14"/>
      <c r="AK71" s="5">
        <v>8.57</v>
      </c>
    </row>
    <row r="72" spans="1:37" ht="14.4" customHeight="1" x14ac:dyDescent="0.3">
      <c r="A72" s="2"/>
      <c r="B72" s="8" t="s">
        <v>77</v>
      </c>
      <c r="C72" s="5">
        <v>14.74</v>
      </c>
      <c r="D72" s="14"/>
      <c r="E72" s="5">
        <v>10.77</v>
      </c>
      <c r="F72" s="14"/>
      <c r="G72" s="5">
        <v>6.33</v>
      </c>
      <c r="H72" s="14"/>
      <c r="I72" s="5">
        <v>5</v>
      </c>
      <c r="J72" s="14"/>
      <c r="K72" s="5">
        <v>7.25</v>
      </c>
      <c r="L72" s="14"/>
      <c r="M72" s="5">
        <v>7.59</v>
      </c>
      <c r="N72" s="14"/>
      <c r="O72" s="5">
        <v>5.26</v>
      </c>
      <c r="P72" s="14"/>
      <c r="Q72" s="5">
        <v>6.19</v>
      </c>
      <c r="R72" s="14"/>
      <c r="S72" s="5">
        <v>16.25</v>
      </c>
      <c r="T72" s="14"/>
      <c r="U72" s="5">
        <v>2.27</v>
      </c>
      <c r="V72" s="14"/>
      <c r="W72" s="5">
        <v>13.78</v>
      </c>
      <c r="X72" s="14"/>
      <c r="Y72" s="5">
        <v>4.21</v>
      </c>
      <c r="Z72" s="14"/>
      <c r="AA72" s="5">
        <v>8.58</v>
      </c>
      <c r="AB72" s="14"/>
      <c r="AC72" s="5">
        <v>13.43</v>
      </c>
      <c r="AD72" s="14"/>
      <c r="AE72" s="5">
        <v>3.97</v>
      </c>
      <c r="AF72" s="14"/>
      <c r="AG72" s="5">
        <v>5.41</v>
      </c>
      <c r="AH72" s="14"/>
      <c r="AI72" s="5">
        <v>9.9499999999999993</v>
      </c>
      <c r="AJ72" s="14"/>
      <c r="AK72" s="5">
        <v>12.15</v>
      </c>
    </row>
    <row r="73" spans="1:37" x14ac:dyDescent="0.3">
      <c r="A73" s="2"/>
      <c r="B73" s="5" t="s">
        <v>78</v>
      </c>
      <c r="C73" s="5">
        <v>2.11</v>
      </c>
      <c r="D73" s="14"/>
      <c r="E73" s="5">
        <v>13.85</v>
      </c>
      <c r="F73" s="14"/>
      <c r="G73" s="5">
        <v>1.9</v>
      </c>
      <c r="H73" s="14"/>
      <c r="I73" s="5">
        <v>3.46</v>
      </c>
      <c r="J73" s="14"/>
      <c r="K73" s="5">
        <v>3.42</v>
      </c>
      <c r="L73" s="14"/>
      <c r="M73" s="5">
        <v>3.8</v>
      </c>
      <c r="N73" s="14"/>
      <c r="O73" s="5">
        <v>44.74</v>
      </c>
      <c r="P73" s="14"/>
      <c r="Q73" s="5">
        <v>0</v>
      </c>
      <c r="R73" s="14"/>
      <c r="S73" s="5">
        <v>40</v>
      </c>
      <c r="T73" s="14"/>
      <c r="U73" s="5">
        <v>6.82</v>
      </c>
      <c r="V73" s="14"/>
      <c r="W73" s="5">
        <v>2.64</v>
      </c>
      <c r="X73" s="14"/>
      <c r="Y73" s="5">
        <v>6.84</v>
      </c>
      <c r="Z73" s="14"/>
      <c r="AA73" s="5">
        <v>1.18</v>
      </c>
      <c r="AB73" s="14"/>
      <c r="AC73" s="5">
        <v>2.99</v>
      </c>
      <c r="AD73" s="14"/>
      <c r="AE73" s="5">
        <v>29.46</v>
      </c>
      <c r="AF73" s="14"/>
      <c r="AG73" s="5">
        <v>3.24</v>
      </c>
      <c r="AH73" s="14"/>
      <c r="AI73" s="5">
        <v>10.47</v>
      </c>
      <c r="AJ73" s="14"/>
      <c r="AK73" s="5">
        <v>7.0000000000000007E-2</v>
      </c>
    </row>
    <row r="74" spans="1:37" x14ac:dyDescent="0.3">
      <c r="A74" s="2"/>
      <c r="B74" s="5" t="s">
        <v>79</v>
      </c>
      <c r="C74" s="5">
        <v>4.21</v>
      </c>
      <c r="D74" s="14"/>
      <c r="E74" s="5">
        <v>1.54</v>
      </c>
      <c r="F74" s="14"/>
      <c r="G74" s="5">
        <v>11.39</v>
      </c>
      <c r="H74" s="14"/>
      <c r="I74" s="5">
        <v>31.54</v>
      </c>
      <c r="J74" s="14"/>
      <c r="K74" s="5">
        <v>14.49</v>
      </c>
      <c r="L74" s="14"/>
      <c r="M74" s="5">
        <v>26.58</v>
      </c>
      <c r="N74" s="14"/>
      <c r="O74" s="5">
        <v>3.95</v>
      </c>
      <c r="P74" s="14"/>
      <c r="Q74" s="5">
        <v>52.58</v>
      </c>
      <c r="R74" s="14"/>
      <c r="S74" s="5">
        <v>3.75</v>
      </c>
      <c r="T74" s="14"/>
      <c r="U74" s="5">
        <v>23.48</v>
      </c>
      <c r="V74" s="14"/>
      <c r="W74" s="5">
        <v>13.72</v>
      </c>
      <c r="X74" s="14"/>
      <c r="Y74" s="5">
        <v>32.11</v>
      </c>
      <c r="Z74" s="14"/>
      <c r="AA74" s="5">
        <v>18.05</v>
      </c>
      <c r="AB74" s="14"/>
      <c r="AC74" s="5">
        <v>22.39</v>
      </c>
      <c r="AD74" s="14"/>
      <c r="AE74" s="5">
        <v>15.86</v>
      </c>
      <c r="AF74" s="14"/>
      <c r="AG74" s="5">
        <v>7.03</v>
      </c>
      <c r="AH74" s="14"/>
      <c r="AI74" s="5">
        <v>26.18</v>
      </c>
      <c r="AJ74" s="14"/>
      <c r="AK74" s="5">
        <v>34.94</v>
      </c>
    </row>
    <row r="75" spans="1:37" x14ac:dyDescent="0.3">
      <c r="A75" s="2"/>
      <c r="B75" s="5" t="s">
        <v>80</v>
      </c>
      <c r="C75" s="5">
        <v>8.42</v>
      </c>
      <c r="D75" s="14"/>
      <c r="E75" s="5">
        <v>15.38</v>
      </c>
      <c r="F75" s="14"/>
      <c r="G75" s="5">
        <v>10.130000000000001</v>
      </c>
      <c r="H75" s="14"/>
      <c r="I75" s="5">
        <v>14.62</v>
      </c>
      <c r="J75" s="14"/>
      <c r="K75" s="5">
        <v>29.4</v>
      </c>
      <c r="L75" s="14"/>
      <c r="M75" s="5">
        <v>10.130000000000001</v>
      </c>
      <c r="N75" s="14"/>
      <c r="O75" s="5">
        <v>28.95</v>
      </c>
      <c r="P75" s="14"/>
      <c r="Q75" s="5">
        <v>15.46</v>
      </c>
      <c r="R75" s="14"/>
      <c r="S75" s="5">
        <v>17.5</v>
      </c>
      <c r="T75" s="14"/>
      <c r="U75" s="5">
        <v>18.43</v>
      </c>
      <c r="V75" s="14"/>
      <c r="W75" s="5">
        <v>7.75</v>
      </c>
      <c r="X75" s="14"/>
      <c r="Y75" s="5">
        <v>26.32</v>
      </c>
      <c r="Z75" s="14"/>
      <c r="AA75" s="5">
        <v>14.79</v>
      </c>
      <c r="AB75" s="14"/>
      <c r="AC75" s="5">
        <v>7.46</v>
      </c>
      <c r="AD75" s="14"/>
      <c r="AE75" s="5">
        <v>29.75</v>
      </c>
      <c r="AF75" s="14"/>
      <c r="AG75" s="5">
        <v>13.78</v>
      </c>
      <c r="AH75" s="14"/>
      <c r="AI75" s="5">
        <v>14.14</v>
      </c>
      <c r="AJ75" s="14"/>
      <c r="AK75" s="5">
        <v>44.91</v>
      </c>
    </row>
    <row r="76" spans="1:37" ht="36.6" x14ac:dyDescent="0.3">
      <c r="A76" s="3">
        <v>8</v>
      </c>
      <c r="B76" s="6" t="s">
        <v>81</v>
      </c>
      <c r="C76" s="5"/>
      <c r="D76" s="14"/>
      <c r="E76" s="5"/>
      <c r="F76" s="14"/>
      <c r="G76" s="5"/>
      <c r="H76" s="14"/>
      <c r="I76" s="5"/>
      <c r="J76" s="14"/>
      <c r="K76" s="5"/>
      <c r="L76" s="14"/>
      <c r="M76" s="5"/>
      <c r="N76" s="14"/>
      <c r="O76" s="5"/>
      <c r="P76" s="14"/>
      <c r="Q76" s="5"/>
      <c r="R76" s="14"/>
      <c r="S76" s="5"/>
      <c r="T76" s="14"/>
      <c r="U76" s="5"/>
      <c r="V76" s="14"/>
      <c r="W76" s="5"/>
      <c r="X76" s="14"/>
      <c r="Y76" s="5"/>
      <c r="Z76" s="14"/>
      <c r="AA76" s="5"/>
      <c r="AB76" s="14"/>
      <c r="AC76" s="5"/>
      <c r="AD76" s="14"/>
      <c r="AE76" s="5"/>
      <c r="AF76" s="14"/>
      <c r="AG76" s="5"/>
      <c r="AH76" s="14"/>
      <c r="AI76" s="5"/>
      <c r="AJ76" s="14"/>
      <c r="AK76" s="5"/>
    </row>
    <row r="77" spans="1:37" x14ac:dyDescent="0.3">
      <c r="A77" s="2"/>
      <c r="B77" s="5" t="s">
        <v>47</v>
      </c>
      <c r="C77" s="5">
        <v>0</v>
      </c>
      <c r="D77" s="14"/>
      <c r="E77" s="5">
        <v>0</v>
      </c>
      <c r="F77" s="14"/>
      <c r="G77" s="5">
        <v>3.8</v>
      </c>
      <c r="H77" s="14"/>
      <c r="I77" s="5">
        <v>19.23</v>
      </c>
      <c r="J77" s="14"/>
      <c r="K77" s="5">
        <v>1.66</v>
      </c>
      <c r="L77" s="14"/>
      <c r="M77" s="5">
        <v>5.0599999999999996</v>
      </c>
      <c r="N77" s="14"/>
      <c r="O77" s="5">
        <v>2.63</v>
      </c>
      <c r="P77" s="14"/>
      <c r="Q77" s="5">
        <v>28.87</v>
      </c>
      <c r="R77" s="14"/>
      <c r="S77" s="5">
        <v>7.5</v>
      </c>
      <c r="T77" s="14"/>
      <c r="U77" s="5">
        <v>9.34</v>
      </c>
      <c r="V77" s="14"/>
      <c r="W77" s="5">
        <v>18.89</v>
      </c>
      <c r="X77" s="14"/>
      <c r="Y77" s="5">
        <v>9.4700000000000006</v>
      </c>
      <c r="Z77" s="14"/>
      <c r="AA77" s="5">
        <v>5.92</v>
      </c>
      <c r="AB77" s="14"/>
      <c r="AC77" s="5">
        <v>16.420000000000002</v>
      </c>
      <c r="AD77" s="14"/>
      <c r="AE77" s="5">
        <v>9.07</v>
      </c>
      <c r="AF77" s="14"/>
      <c r="AG77" s="5">
        <v>0.27</v>
      </c>
      <c r="AH77" s="14"/>
      <c r="AI77" s="5">
        <v>9.9499999999999993</v>
      </c>
      <c r="AJ77" s="14"/>
      <c r="AK77" s="5">
        <v>30.39</v>
      </c>
    </row>
    <row r="78" spans="1:37" x14ac:dyDescent="0.3">
      <c r="A78" s="2"/>
      <c r="B78" s="5" t="s">
        <v>48</v>
      </c>
      <c r="C78" s="5">
        <v>0.53</v>
      </c>
      <c r="D78" s="14"/>
      <c r="E78" s="5">
        <v>3.08</v>
      </c>
      <c r="F78" s="14"/>
      <c r="G78" s="5">
        <v>5.0599999999999996</v>
      </c>
      <c r="H78" s="14"/>
      <c r="I78" s="5">
        <v>23.46</v>
      </c>
      <c r="J78" s="14"/>
      <c r="K78" s="5">
        <v>10.35</v>
      </c>
      <c r="L78" s="14"/>
      <c r="M78" s="5">
        <v>16.46</v>
      </c>
      <c r="N78" s="14"/>
      <c r="O78" s="5">
        <v>7.89</v>
      </c>
      <c r="P78" s="14"/>
      <c r="Q78" s="5">
        <v>18.559999999999999</v>
      </c>
      <c r="R78" s="14"/>
      <c r="S78" s="5">
        <v>11.25</v>
      </c>
      <c r="T78" s="14"/>
      <c r="U78" s="5">
        <v>22.22</v>
      </c>
      <c r="V78" s="14"/>
      <c r="W78" s="5">
        <v>15.56</v>
      </c>
      <c r="X78" s="14"/>
      <c r="Y78" s="5">
        <v>12.63</v>
      </c>
      <c r="Z78" s="14"/>
      <c r="AA78" s="5">
        <v>20.41</v>
      </c>
      <c r="AB78" s="14"/>
      <c r="AC78" s="5">
        <v>20.9</v>
      </c>
      <c r="AD78" s="14"/>
      <c r="AE78" s="5">
        <v>11.61</v>
      </c>
      <c r="AF78" s="14"/>
      <c r="AG78" s="5">
        <v>1.62</v>
      </c>
      <c r="AH78" s="14"/>
      <c r="AI78" s="5">
        <v>7.85</v>
      </c>
      <c r="AJ78" s="14"/>
      <c r="AK78" s="5">
        <v>47.62</v>
      </c>
    </row>
    <row r="79" spans="1:37" x14ac:dyDescent="0.3">
      <c r="A79" s="2"/>
      <c r="B79" s="5" t="s">
        <v>49</v>
      </c>
      <c r="C79" s="5">
        <v>82.11</v>
      </c>
      <c r="D79" s="14"/>
      <c r="E79" s="5">
        <v>80</v>
      </c>
      <c r="F79" s="14"/>
      <c r="G79" s="5">
        <v>80.38</v>
      </c>
      <c r="H79" s="14"/>
      <c r="I79" s="5">
        <v>41.15</v>
      </c>
      <c r="J79" s="14"/>
      <c r="K79" s="5">
        <v>69.36</v>
      </c>
      <c r="L79" s="14"/>
      <c r="M79" s="5">
        <v>59.49</v>
      </c>
      <c r="N79" s="14"/>
      <c r="O79" s="5">
        <v>71.05</v>
      </c>
      <c r="P79" s="14"/>
      <c r="Q79" s="5">
        <v>32.99</v>
      </c>
      <c r="R79" s="14"/>
      <c r="S79" s="5">
        <v>66.25</v>
      </c>
      <c r="T79" s="14"/>
      <c r="U79" s="5">
        <v>43.94</v>
      </c>
      <c r="V79" s="14"/>
      <c r="W79" s="5">
        <v>45.12</v>
      </c>
      <c r="X79" s="14"/>
      <c r="Y79" s="5">
        <v>48.42</v>
      </c>
      <c r="Z79" s="14"/>
      <c r="AA79" s="5">
        <v>50.89</v>
      </c>
      <c r="AB79" s="14"/>
      <c r="AC79" s="5">
        <v>34.33</v>
      </c>
      <c r="AD79" s="14"/>
      <c r="AE79" s="5">
        <v>58.64</v>
      </c>
      <c r="AF79" s="14"/>
      <c r="AG79" s="5">
        <v>81.89</v>
      </c>
      <c r="AH79" s="14"/>
      <c r="AI79" s="5">
        <v>61.78</v>
      </c>
      <c r="AJ79" s="14"/>
      <c r="AK79" s="5">
        <v>8.27</v>
      </c>
    </row>
    <row r="80" spans="1:37" x14ac:dyDescent="0.3">
      <c r="A80" s="2"/>
      <c r="B80" s="5" t="s">
        <v>50</v>
      </c>
      <c r="C80" s="5">
        <v>15.79</v>
      </c>
      <c r="D80" s="14"/>
      <c r="E80" s="5">
        <v>13.85</v>
      </c>
      <c r="F80" s="14"/>
      <c r="G80" s="5">
        <v>8.86</v>
      </c>
      <c r="H80" s="14"/>
      <c r="I80" s="5">
        <v>15</v>
      </c>
      <c r="J80" s="14"/>
      <c r="K80" s="5">
        <v>15.94</v>
      </c>
      <c r="L80" s="14"/>
      <c r="M80" s="5">
        <v>16.46</v>
      </c>
      <c r="N80" s="14"/>
      <c r="O80" s="5">
        <v>18.420000000000002</v>
      </c>
      <c r="P80" s="14"/>
      <c r="Q80" s="5">
        <v>16.489999999999998</v>
      </c>
      <c r="R80" s="14"/>
      <c r="S80" s="5">
        <v>13.75</v>
      </c>
      <c r="T80" s="14"/>
      <c r="U80" s="5">
        <v>19.440000000000001</v>
      </c>
      <c r="V80" s="14"/>
      <c r="W80" s="5">
        <v>16.190000000000001</v>
      </c>
      <c r="X80" s="14"/>
      <c r="Y80" s="5">
        <v>25.79</v>
      </c>
      <c r="Z80" s="14"/>
      <c r="AA80" s="5">
        <v>20.12</v>
      </c>
      <c r="AB80" s="14"/>
      <c r="AC80" s="5">
        <v>22.39</v>
      </c>
      <c r="AD80" s="14"/>
      <c r="AE80" s="5">
        <v>17.559999999999999</v>
      </c>
      <c r="AF80" s="14"/>
      <c r="AG80" s="5">
        <v>15.41</v>
      </c>
      <c r="AH80" s="14"/>
      <c r="AI80" s="5">
        <v>18.32</v>
      </c>
      <c r="AJ80" s="14"/>
      <c r="AK80" s="5">
        <v>9.34</v>
      </c>
    </row>
    <row r="81" spans="1:37" x14ac:dyDescent="0.3">
      <c r="A81" s="2"/>
      <c r="B81" s="5" t="s">
        <v>51</v>
      </c>
      <c r="C81" s="5">
        <v>1.58</v>
      </c>
      <c r="D81" s="14"/>
      <c r="E81" s="5">
        <v>3.08</v>
      </c>
      <c r="F81" s="14"/>
      <c r="G81" s="5">
        <v>1.9</v>
      </c>
      <c r="H81" s="14"/>
      <c r="I81" s="5">
        <v>1.1499999999999999</v>
      </c>
      <c r="J81" s="14"/>
      <c r="K81" s="5">
        <v>2.69</v>
      </c>
      <c r="L81" s="14"/>
      <c r="M81" s="5">
        <v>2.5299999999999998</v>
      </c>
      <c r="N81" s="14"/>
      <c r="O81" s="5">
        <v>0</v>
      </c>
      <c r="P81" s="14"/>
      <c r="Q81" s="5">
        <v>3.09</v>
      </c>
      <c r="R81" s="14"/>
      <c r="S81" s="5">
        <v>1.25</v>
      </c>
      <c r="T81" s="14"/>
      <c r="U81" s="5">
        <v>5.05</v>
      </c>
      <c r="V81" s="14"/>
      <c r="W81" s="5">
        <v>4.25</v>
      </c>
      <c r="X81" s="14"/>
      <c r="Y81" s="5">
        <v>3.68</v>
      </c>
      <c r="Z81" s="14"/>
      <c r="AA81" s="5">
        <v>2.66</v>
      </c>
      <c r="AB81" s="14"/>
      <c r="AC81" s="5">
        <v>5.97</v>
      </c>
      <c r="AD81" s="14"/>
      <c r="AE81" s="5">
        <v>3.12</v>
      </c>
      <c r="AF81" s="14"/>
      <c r="AG81" s="5">
        <v>0.81</v>
      </c>
      <c r="AH81" s="14"/>
      <c r="AI81" s="5">
        <v>2.09</v>
      </c>
      <c r="AJ81" s="14"/>
      <c r="AK81" s="5">
        <v>4.38</v>
      </c>
    </row>
    <row r="82" spans="1:37" ht="36.6" x14ac:dyDescent="0.3">
      <c r="A82" s="3">
        <v>9</v>
      </c>
      <c r="B82" s="6" t="s">
        <v>82</v>
      </c>
      <c r="C82" s="5"/>
      <c r="D82" s="14"/>
      <c r="E82" s="5"/>
      <c r="F82" s="14"/>
      <c r="G82" s="5"/>
      <c r="H82" s="14"/>
      <c r="I82" s="5"/>
      <c r="J82" s="14"/>
      <c r="K82" s="5"/>
      <c r="L82" s="14"/>
      <c r="M82" s="5"/>
      <c r="N82" s="14"/>
      <c r="O82" s="5"/>
      <c r="P82" s="14"/>
      <c r="Q82" s="5"/>
      <c r="R82" s="14"/>
      <c r="S82" s="5"/>
      <c r="T82" s="14"/>
      <c r="U82" s="5"/>
      <c r="V82" s="14"/>
      <c r="W82" s="5"/>
      <c r="X82" s="14"/>
      <c r="Y82" s="5"/>
      <c r="Z82" s="14"/>
      <c r="AA82" s="5"/>
      <c r="AB82" s="14"/>
      <c r="AC82" s="5"/>
      <c r="AD82" s="14"/>
      <c r="AE82" s="5"/>
      <c r="AF82" s="14"/>
      <c r="AG82" s="5"/>
      <c r="AH82" s="14"/>
      <c r="AI82" s="5"/>
      <c r="AJ82" s="14"/>
      <c r="AK82" s="5"/>
    </row>
    <row r="83" spans="1:37" ht="24.6" x14ac:dyDescent="0.3">
      <c r="A83" s="2"/>
      <c r="B83" s="8" t="s">
        <v>83</v>
      </c>
      <c r="C83" s="5">
        <v>46.84</v>
      </c>
      <c r="D83" s="14"/>
      <c r="E83" s="5">
        <v>73.849999999999994</v>
      </c>
      <c r="F83" s="14"/>
      <c r="G83" s="5">
        <v>48.1</v>
      </c>
      <c r="H83" s="14"/>
      <c r="I83" s="5">
        <v>8.08</v>
      </c>
      <c r="J83" s="14"/>
      <c r="K83" s="5">
        <v>16.05</v>
      </c>
      <c r="L83" s="14"/>
      <c r="M83" s="5">
        <v>30.38</v>
      </c>
      <c r="N83" s="14"/>
      <c r="O83" s="5">
        <v>57.89</v>
      </c>
      <c r="P83" s="14"/>
      <c r="Q83" s="5">
        <v>8.25</v>
      </c>
      <c r="R83" s="14"/>
      <c r="S83" s="5">
        <v>67.5</v>
      </c>
      <c r="T83" s="14"/>
      <c r="U83" s="5">
        <v>16.920000000000002</v>
      </c>
      <c r="V83" s="14"/>
      <c r="W83" s="5">
        <v>14.58</v>
      </c>
      <c r="X83" s="14"/>
      <c r="Y83" s="5">
        <v>25.26</v>
      </c>
      <c r="Z83" s="14"/>
      <c r="AA83" s="5">
        <v>13.31</v>
      </c>
      <c r="AB83" s="14"/>
      <c r="AC83" s="5">
        <v>16.420000000000002</v>
      </c>
      <c r="AD83" s="14"/>
      <c r="AE83" s="5">
        <v>40.79</v>
      </c>
      <c r="AF83" s="14"/>
      <c r="AG83" s="5">
        <v>20.81</v>
      </c>
      <c r="AH83" s="14"/>
      <c r="AI83" s="5">
        <v>35.6</v>
      </c>
      <c r="AJ83" s="14"/>
      <c r="AK83" s="5">
        <v>9.07</v>
      </c>
    </row>
    <row r="84" spans="1:37" ht="24.6" x14ac:dyDescent="0.3">
      <c r="A84" s="2"/>
      <c r="B84" s="8" t="s">
        <v>84</v>
      </c>
      <c r="C84" s="5">
        <v>12.63</v>
      </c>
      <c r="D84" s="14"/>
      <c r="E84" s="5">
        <v>6.15</v>
      </c>
      <c r="F84" s="14"/>
      <c r="G84" s="5">
        <v>20.89</v>
      </c>
      <c r="H84" s="14"/>
      <c r="I84" s="5">
        <v>2.69</v>
      </c>
      <c r="J84" s="14"/>
      <c r="K84" s="5">
        <v>6.31</v>
      </c>
      <c r="L84" s="14"/>
      <c r="M84" s="5">
        <v>2.5299999999999998</v>
      </c>
      <c r="N84" s="14"/>
      <c r="O84" s="5">
        <v>11.84</v>
      </c>
      <c r="P84" s="14"/>
      <c r="Q84" s="5">
        <v>8.25</v>
      </c>
      <c r="R84" s="14"/>
      <c r="S84" s="5">
        <v>12.5</v>
      </c>
      <c r="T84" s="14"/>
      <c r="U84" s="5">
        <v>9.34</v>
      </c>
      <c r="V84" s="14"/>
      <c r="W84" s="5">
        <v>7.86</v>
      </c>
      <c r="X84" s="14"/>
      <c r="Y84" s="5">
        <v>14.74</v>
      </c>
      <c r="Z84" s="14"/>
      <c r="AA84" s="5">
        <v>9.17</v>
      </c>
      <c r="AB84" s="14"/>
      <c r="AC84" s="5">
        <v>13.43</v>
      </c>
      <c r="AD84" s="14"/>
      <c r="AE84" s="5">
        <v>7.93</v>
      </c>
      <c r="AF84" s="14"/>
      <c r="AG84" s="5">
        <v>5.95</v>
      </c>
      <c r="AH84" s="14"/>
      <c r="AI84" s="5">
        <v>9.9499999999999993</v>
      </c>
      <c r="AJ84" s="14"/>
      <c r="AK84" s="5">
        <v>6.69</v>
      </c>
    </row>
    <row r="85" spans="1:37" ht="24.6" x14ac:dyDescent="0.3">
      <c r="A85" s="2"/>
      <c r="B85" s="8" t="s">
        <v>85</v>
      </c>
      <c r="C85" s="5">
        <v>25.26</v>
      </c>
      <c r="D85" s="14"/>
      <c r="E85" s="5">
        <v>13.85</v>
      </c>
      <c r="F85" s="14"/>
      <c r="G85" s="5">
        <v>43.04</v>
      </c>
      <c r="H85" s="14"/>
      <c r="I85" s="5">
        <v>2.69</v>
      </c>
      <c r="J85" s="14"/>
      <c r="K85" s="5">
        <v>23.08</v>
      </c>
      <c r="L85" s="14"/>
      <c r="M85" s="5">
        <v>6.33</v>
      </c>
      <c r="N85" s="14"/>
      <c r="O85" s="5">
        <v>14.47</v>
      </c>
      <c r="P85" s="14"/>
      <c r="Q85" s="5">
        <v>5.15</v>
      </c>
      <c r="R85" s="14"/>
      <c r="S85" s="5">
        <v>13.75</v>
      </c>
      <c r="T85" s="14"/>
      <c r="U85" s="5">
        <v>11.36</v>
      </c>
      <c r="V85" s="14"/>
      <c r="W85" s="5">
        <v>8.9</v>
      </c>
      <c r="X85" s="14"/>
      <c r="Y85" s="5">
        <v>20.53</v>
      </c>
      <c r="Z85" s="14"/>
      <c r="AA85" s="5">
        <v>11.83</v>
      </c>
      <c r="AB85" s="14"/>
      <c r="AC85" s="5">
        <v>16.420000000000002</v>
      </c>
      <c r="AD85" s="14"/>
      <c r="AE85" s="5">
        <v>13.88</v>
      </c>
      <c r="AF85" s="14"/>
      <c r="AG85" s="5">
        <v>16.489999999999998</v>
      </c>
      <c r="AH85" s="14"/>
      <c r="AI85" s="5">
        <v>21.99</v>
      </c>
      <c r="AJ85" s="14"/>
      <c r="AK85" s="5">
        <v>7.76</v>
      </c>
    </row>
    <row r="86" spans="1:37" ht="24.6" x14ac:dyDescent="0.3">
      <c r="A86" s="2"/>
      <c r="B86" s="8" t="s">
        <v>86</v>
      </c>
      <c r="C86" s="5">
        <v>40.53</v>
      </c>
      <c r="D86" s="14"/>
      <c r="E86" s="5">
        <v>47.69</v>
      </c>
      <c r="F86" s="14"/>
      <c r="G86" s="5">
        <v>64.56</v>
      </c>
      <c r="H86" s="14"/>
      <c r="I86" s="5">
        <v>8.4600000000000009</v>
      </c>
      <c r="J86" s="14"/>
      <c r="K86" s="5">
        <v>75.260000000000005</v>
      </c>
      <c r="L86" s="14"/>
      <c r="M86" s="5">
        <v>22.78</v>
      </c>
      <c r="N86" s="14"/>
      <c r="O86" s="5">
        <v>38.159999999999997</v>
      </c>
      <c r="P86" s="14"/>
      <c r="Q86" s="5">
        <v>15.46</v>
      </c>
      <c r="R86" s="14"/>
      <c r="S86" s="5">
        <v>43.75</v>
      </c>
      <c r="T86" s="14"/>
      <c r="U86" s="5">
        <v>32.07</v>
      </c>
      <c r="V86" s="14"/>
      <c r="W86" s="5">
        <v>15.38</v>
      </c>
      <c r="X86" s="14"/>
      <c r="Y86" s="5">
        <v>38.950000000000003</v>
      </c>
      <c r="Z86" s="14"/>
      <c r="AA86" s="5">
        <v>23.67</v>
      </c>
      <c r="AB86" s="14"/>
      <c r="AC86" s="5">
        <v>37.31</v>
      </c>
      <c r="AD86" s="14"/>
      <c r="AE86" s="5">
        <v>39.659999999999997</v>
      </c>
      <c r="AF86" s="14"/>
      <c r="AG86" s="5">
        <v>53.24</v>
      </c>
      <c r="AH86" s="14"/>
      <c r="AI86" s="5">
        <v>38.74</v>
      </c>
      <c r="AJ86" s="14"/>
      <c r="AK86" s="5">
        <v>6.96</v>
      </c>
    </row>
    <row r="87" spans="1:37" ht="24.6" x14ac:dyDescent="0.3">
      <c r="A87" s="2"/>
      <c r="B87" s="8" t="s">
        <v>87</v>
      </c>
      <c r="C87" s="5">
        <v>21.58</v>
      </c>
      <c r="D87" s="14"/>
      <c r="E87" s="5">
        <v>23.08</v>
      </c>
      <c r="F87" s="14"/>
      <c r="G87" s="5">
        <v>31.65</v>
      </c>
      <c r="H87" s="14"/>
      <c r="I87" s="5">
        <v>3.46</v>
      </c>
      <c r="J87" s="14"/>
      <c r="K87" s="5">
        <v>24.12</v>
      </c>
      <c r="L87" s="14"/>
      <c r="M87" s="5">
        <v>5.0599999999999996</v>
      </c>
      <c r="N87" s="14"/>
      <c r="O87" s="5">
        <v>17.11</v>
      </c>
      <c r="P87" s="14"/>
      <c r="Q87" s="5">
        <v>4.12</v>
      </c>
      <c r="R87" s="14"/>
      <c r="S87" s="5">
        <v>15</v>
      </c>
      <c r="T87" s="14"/>
      <c r="U87" s="5">
        <v>10.86</v>
      </c>
      <c r="V87" s="14"/>
      <c r="W87" s="5">
        <v>8.73</v>
      </c>
      <c r="X87" s="14"/>
      <c r="Y87" s="5">
        <v>17.37</v>
      </c>
      <c r="Z87" s="14"/>
      <c r="AA87" s="5">
        <v>10.65</v>
      </c>
      <c r="AB87" s="14"/>
      <c r="AC87" s="5">
        <v>20.9</v>
      </c>
      <c r="AD87" s="14"/>
      <c r="AE87" s="5">
        <v>13.03</v>
      </c>
      <c r="AF87" s="14"/>
      <c r="AG87" s="5">
        <v>17.57</v>
      </c>
      <c r="AH87" s="14"/>
      <c r="AI87" s="5">
        <v>17.28</v>
      </c>
      <c r="AJ87" s="14"/>
      <c r="AK87" s="5">
        <v>8.1</v>
      </c>
    </row>
    <row r="88" spans="1:37" ht="24.6" x14ac:dyDescent="0.3">
      <c r="A88" s="2"/>
      <c r="B88" s="8" t="s">
        <v>88</v>
      </c>
      <c r="C88" s="5">
        <v>96.32</v>
      </c>
      <c r="D88" s="14"/>
      <c r="E88" s="5">
        <v>78.459999999999994</v>
      </c>
      <c r="F88" s="14"/>
      <c r="G88" s="5">
        <v>77.22</v>
      </c>
      <c r="H88" s="14"/>
      <c r="I88" s="5">
        <v>53.85</v>
      </c>
      <c r="J88" s="14"/>
      <c r="K88" s="5">
        <v>74.33</v>
      </c>
      <c r="L88" s="14"/>
      <c r="M88" s="5">
        <v>62.03</v>
      </c>
      <c r="N88" s="14"/>
      <c r="O88" s="5">
        <v>81.58</v>
      </c>
      <c r="P88" s="14"/>
      <c r="Q88" s="5">
        <v>40.21</v>
      </c>
      <c r="R88" s="14"/>
      <c r="S88" s="5">
        <v>75</v>
      </c>
      <c r="T88" s="14"/>
      <c r="U88" s="5">
        <v>62.37</v>
      </c>
      <c r="V88" s="14"/>
      <c r="W88" s="5">
        <v>58.09</v>
      </c>
      <c r="X88" s="14"/>
      <c r="Y88" s="5">
        <v>70.53</v>
      </c>
      <c r="Z88" s="14"/>
      <c r="AA88" s="5">
        <v>70.41</v>
      </c>
      <c r="AB88" s="14"/>
      <c r="AC88" s="5">
        <v>52.24</v>
      </c>
      <c r="AD88" s="14"/>
      <c r="AE88" s="5">
        <v>65.16</v>
      </c>
      <c r="AF88" s="14"/>
      <c r="AG88" s="5">
        <v>84.05</v>
      </c>
      <c r="AH88" s="14"/>
      <c r="AI88" s="5">
        <v>82.2</v>
      </c>
      <c r="AJ88" s="14"/>
      <c r="AK88" s="5">
        <v>13.35</v>
      </c>
    </row>
    <row r="89" spans="1:37" x14ac:dyDescent="0.3">
      <c r="A89" s="2"/>
      <c r="B89" s="5" t="s">
        <v>78</v>
      </c>
      <c r="C89" s="5">
        <v>2.63</v>
      </c>
      <c r="D89" s="14"/>
      <c r="E89" s="5">
        <v>1.54</v>
      </c>
      <c r="F89" s="14"/>
      <c r="G89" s="5">
        <v>4.43</v>
      </c>
      <c r="H89" s="14"/>
      <c r="I89" s="5">
        <v>2.31</v>
      </c>
      <c r="J89" s="14"/>
      <c r="K89" s="5">
        <v>2.8</v>
      </c>
      <c r="L89" s="14"/>
      <c r="M89" s="5">
        <v>2.5299999999999998</v>
      </c>
      <c r="N89" s="14"/>
      <c r="O89" s="5">
        <v>1.32</v>
      </c>
      <c r="P89" s="14"/>
      <c r="Q89" s="5">
        <v>0</v>
      </c>
      <c r="R89" s="14"/>
      <c r="S89" s="5">
        <v>3.75</v>
      </c>
      <c r="T89" s="14"/>
      <c r="U89" s="5">
        <v>1.77</v>
      </c>
      <c r="V89" s="14"/>
      <c r="W89" s="5">
        <v>2.64</v>
      </c>
      <c r="X89" s="14"/>
      <c r="Y89" s="5">
        <v>3.16</v>
      </c>
      <c r="Z89" s="14"/>
      <c r="AA89" s="5">
        <v>0</v>
      </c>
      <c r="AB89" s="14"/>
      <c r="AC89" s="5">
        <v>4.4800000000000004</v>
      </c>
      <c r="AD89" s="14"/>
      <c r="AE89" s="5">
        <v>2.83</v>
      </c>
      <c r="AF89" s="14"/>
      <c r="AG89" s="5">
        <v>2.7</v>
      </c>
      <c r="AH89" s="14"/>
      <c r="AI89" s="5">
        <v>4.1900000000000004</v>
      </c>
      <c r="AJ89" s="14"/>
      <c r="AK89" s="5">
        <v>0.03</v>
      </c>
    </row>
    <row r="90" spans="1:37" x14ac:dyDescent="0.3">
      <c r="A90" s="2"/>
      <c r="B90" s="5" t="s">
        <v>79</v>
      </c>
      <c r="C90" s="5">
        <v>1.05</v>
      </c>
      <c r="D90" s="14"/>
      <c r="E90" s="5">
        <v>1.54</v>
      </c>
      <c r="F90" s="14"/>
      <c r="G90" s="5">
        <v>5.0599999999999996</v>
      </c>
      <c r="H90" s="14"/>
      <c r="I90" s="5">
        <v>29.62</v>
      </c>
      <c r="J90" s="14"/>
      <c r="K90" s="5">
        <v>5.38</v>
      </c>
      <c r="L90" s="14"/>
      <c r="M90" s="5">
        <v>20.25</v>
      </c>
      <c r="N90" s="14"/>
      <c r="O90" s="5">
        <v>9.2100000000000009</v>
      </c>
      <c r="P90" s="14"/>
      <c r="Q90" s="5">
        <v>35.049999999999997</v>
      </c>
      <c r="R90" s="14"/>
      <c r="S90" s="5">
        <v>6.25</v>
      </c>
      <c r="T90" s="14"/>
      <c r="U90" s="5">
        <v>16.16</v>
      </c>
      <c r="V90" s="14"/>
      <c r="W90" s="5">
        <v>14.64</v>
      </c>
      <c r="X90" s="14"/>
      <c r="Y90" s="5">
        <v>15.79</v>
      </c>
      <c r="Z90" s="14"/>
      <c r="AA90" s="5">
        <v>14.2</v>
      </c>
      <c r="AB90" s="14"/>
      <c r="AC90" s="5">
        <v>22.39</v>
      </c>
      <c r="AD90" s="14"/>
      <c r="AE90" s="5">
        <v>12.46</v>
      </c>
      <c r="AF90" s="14"/>
      <c r="AG90" s="5">
        <v>1.35</v>
      </c>
      <c r="AH90" s="14"/>
      <c r="AI90" s="5">
        <v>9.9499999999999993</v>
      </c>
      <c r="AJ90" s="14"/>
      <c r="AK90" s="5">
        <v>31.86</v>
      </c>
    </row>
    <row r="91" spans="1:37" x14ac:dyDescent="0.3">
      <c r="A91" s="2"/>
      <c r="B91" s="5" t="s">
        <v>80</v>
      </c>
      <c r="C91" s="5">
        <v>0.53</v>
      </c>
      <c r="D91" s="14"/>
      <c r="E91" s="5">
        <v>0</v>
      </c>
      <c r="F91" s="14"/>
      <c r="G91" s="5">
        <v>0.63</v>
      </c>
      <c r="H91" s="14"/>
      <c r="I91" s="5">
        <v>5.77</v>
      </c>
      <c r="J91" s="14"/>
      <c r="K91" s="5">
        <v>2.59</v>
      </c>
      <c r="L91" s="14"/>
      <c r="M91" s="5">
        <v>2.5299999999999998</v>
      </c>
      <c r="N91" s="14"/>
      <c r="O91" s="5">
        <v>6.58</v>
      </c>
      <c r="P91" s="14"/>
      <c r="Q91" s="5">
        <v>6.19</v>
      </c>
      <c r="R91" s="14"/>
      <c r="S91" s="5">
        <v>0</v>
      </c>
      <c r="T91" s="14"/>
      <c r="U91" s="5">
        <v>5.05</v>
      </c>
      <c r="V91" s="14"/>
      <c r="W91" s="5">
        <v>4.76</v>
      </c>
      <c r="X91" s="14"/>
      <c r="Y91" s="5">
        <v>3.68</v>
      </c>
      <c r="Z91" s="14"/>
      <c r="AA91" s="5">
        <v>4.1399999999999997</v>
      </c>
      <c r="AB91" s="14"/>
      <c r="AC91" s="5">
        <v>1.49</v>
      </c>
      <c r="AD91" s="14"/>
      <c r="AE91" s="5">
        <v>2.5499999999999998</v>
      </c>
      <c r="AF91" s="14"/>
      <c r="AG91" s="5">
        <v>0.81</v>
      </c>
      <c r="AH91" s="14"/>
      <c r="AI91" s="5">
        <v>1.57</v>
      </c>
      <c r="AJ91" s="14"/>
      <c r="AK91" s="5">
        <v>45.18</v>
      </c>
    </row>
    <row r="92" spans="1:37" ht="48.6" x14ac:dyDescent="0.3">
      <c r="A92" s="3">
        <v>10</v>
      </c>
      <c r="B92" s="6" t="s">
        <v>89</v>
      </c>
      <c r="C92" s="5"/>
      <c r="D92" s="14"/>
      <c r="E92" s="5"/>
      <c r="F92" s="14"/>
      <c r="G92" s="5"/>
      <c r="H92" s="14"/>
      <c r="I92" s="5"/>
      <c r="J92" s="14"/>
      <c r="K92" s="5"/>
      <c r="L92" s="14"/>
      <c r="M92" s="5"/>
      <c r="N92" s="14"/>
      <c r="O92" s="5"/>
      <c r="P92" s="14"/>
      <c r="Q92" s="5"/>
      <c r="R92" s="14"/>
      <c r="S92" s="5"/>
      <c r="T92" s="14"/>
      <c r="U92" s="5"/>
      <c r="V92" s="14"/>
      <c r="W92" s="5"/>
      <c r="X92" s="14"/>
      <c r="Y92" s="5"/>
      <c r="Z92" s="14"/>
      <c r="AA92" s="5"/>
      <c r="AB92" s="14"/>
      <c r="AC92" s="5"/>
      <c r="AD92" s="14"/>
      <c r="AE92" s="5"/>
      <c r="AF92" s="14"/>
      <c r="AG92" s="5"/>
      <c r="AH92" s="14"/>
      <c r="AI92" s="5"/>
      <c r="AJ92" s="14"/>
      <c r="AK92" s="5"/>
    </row>
    <row r="93" spans="1:37" x14ac:dyDescent="0.3">
      <c r="A93" s="2"/>
      <c r="B93" s="5" t="s">
        <v>47</v>
      </c>
      <c r="C93" s="5">
        <v>12.11</v>
      </c>
      <c r="D93" s="14"/>
      <c r="E93" s="5">
        <v>15.38</v>
      </c>
      <c r="F93" s="14"/>
      <c r="G93" s="5">
        <v>17.09</v>
      </c>
      <c r="H93" s="14"/>
      <c r="I93" s="5">
        <v>36.92</v>
      </c>
      <c r="J93" s="14"/>
      <c r="K93" s="5">
        <v>19.670000000000002</v>
      </c>
      <c r="L93" s="14"/>
      <c r="M93" s="5">
        <v>31.65</v>
      </c>
      <c r="N93" s="14"/>
      <c r="O93" s="5">
        <v>10.53</v>
      </c>
      <c r="P93" s="14"/>
      <c r="Q93" s="5">
        <v>37.11</v>
      </c>
      <c r="R93" s="14"/>
      <c r="S93" s="5">
        <v>27.5</v>
      </c>
      <c r="T93" s="14"/>
      <c r="U93" s="5">
        <v>23.74</v>
      </c>
      <c r="V93" s="14"/>
      <c r="W93" s="5">
        <v>43.4</v>
      </c>
      <c r="X93" s="14"/>
      <c r="Y93" s="5">
        <v>35.26</v>
      </c>
      <c r="Z93" s="14"/>
      <c r="AA93" s="5">
        <v>23.37</v>
      </c>
      <c r="AB93" s="14"/>
      <c r="AC93" s="5">
        <v>28.36</v>
      </c>
      <c r="AD93" s="14"/>
      <c r="AE93" s="5">
        <v>15.86</v>
      </c>
      <c r="AF93" s="14"/>
      <c r="AG93" s="5">
        <v>11.89</v>
      </c>
      <c r="AH93" s="14"/>
      <c r="AI93" s="5">
        <v>29.32</v>
      </c>
      <c r="AJ93" s="14"/>
      <c r="AK93" s="5">
        <v>33.840000000000003</v>
      </c>
    </row>
    <row r="94" spans="1:37" x14ac:dyDescent="0.3">
      <c r="A94" s="2"/>
      <c r="B94" s="5" t="s">
        <v>48</v>
      </c>
      <c r="C94" s="5">
        <v>34.74</v>
      </c>
      <c r="D94" s="14"/>
      <c r="E94" s="5">
        <v>35.380000000000003</v>
      </c>
      <c r="F94" s="14"/>
      <c r="G94" s="5">
        <v>34.18</v>
      </c>
      <c r="H94" s="14"/>
      <c r="I94" s="5">
        <v>39.229999999999997</v>
      </c>
      <c r="J94" s="14"/>
      <c r="K94" s="5">
        <v>37.68</v>
      </c>
      <c r="L94" s="14"/>
      <c r="M94" s="5">
        <v>34.18</v>
      </c>
      <c r="N94" s="14"/>
      <c r="O94" s="5">
        <v>40.79</v>
      </c>
      <c r="P94" s="14"/>
      <c r="Q94" s="5">
        <v>29.9</v>
      </c>
      <c r="R94" s="14"/>
      <c r="S94" s="5">
        <v>31.25</v>
      </c>
      <c r="T94" s="14"/>
      <c r="U94" s="5">
        <v>40.4</v>
      </c>
      <c r="V94" s="14"/>
      <c r="W94" s="5">
        <v>33.520000000000003</v>
      </c>
      <c r="X94" s="14"/>
      <c r="Y94" s="5">
        <v>35.26</v>
      </c>
      <c r="Z94" s="14"/>
      <c r="AA94" s="5">
        <v>34.020000000000003</v>
      </c>
      <c r="AB94" s="14"/>
      <c r="AC94" s="5">
        <v>17.91</v>
      </c>
      <c r="AD94" s="14"/>
      <c r="AE94" s="5">
        <v>22.95</v>
      </c>
      <c r="AF94" s="14"/>
      <c r="AG94" s="5">
        <v>38.11</v>
      </c>
      <c r="AH94" s="14"/>
      <c r="AI94" s="5">
        <v>32.979999999999997</v>
      </c>
      <c r="AJ94" s="14"/>
      <c r="AK94" s="5">
        <v>44.91</v>
      </c>
    </row>
    <row r="95" spans="1:37" x14ac:dyDescent="0.3">
      <c r="A95" s="2"/>
      <c r="B95" s="5" t="s">
        <v>49</v>
      </c>
      <c r="C95" s="5">
        <v>20.53</v>
      </c>
      <c r="D95" s="14"/>
      <c r="E95" s="5">
        <v>20</v>
      </c>
      <c r="F95" s="14"/>
      <c r="G95" s="5">
        <v>27.85</v>
      </c>
      <c r="H95" s="14"/>
      <c r="I95" s="5">
        <v>8.08</v>
      </c>
      <c r="J95" s="14"/>
      <c r="K95" s="5">
        <v>18.739999999999998</v>
      </c>
      <c r="L95" s="14"/>
      <c r="M95" s="5">
        <v>16.46</v>
      </c>
      <c r="N95" s="14"/>
      <c r="O95" s="5">
        <v>21.05</v>
      </c>
      <c r="P95" s="14"/>
      <c r="Q95" s="5">
        <v>15.46</v>
      </c>
      <c r="R95" s="14"/>
      <c r="S95" s="5">
        <v>21.25</v>
      </c>
      <c r="T95" s="14"/>
      <c r="U95" s="5">
        <v>8.08</v>
      </c>
      <c r="V95" s="14"/>
      <c r="W95" s="5">
        <v>8.44</v>
      </c>
      <c r="X95" s="14"/>
      <c r="Y95" s="5">
        <v>6.84</v>
      </c>
      <c r="Z95" s="14"/>
      <c r="AA95" s="5">
        <v>13.02</v>
      </c>
      <c r="AB95" s="14"/>
      <c r="AC95" s="5">
        <v>13.43</v>
      </c>
      <c r="AD95" s="14"/>
      <c r="AE95" s="5">
        <v>34.28</v>
      </c>
      <c r="AF95" s="14"/>
      <c r="AG95" s="5">
        <v>31.89</v>
      </c>
      <c r="AH95" s="14"/>
      <c r="AI95" s="5">
        <v>19.37</v>
      </c>
      <c r="AJ95" s="14"/>
      <c r="AK95" s="5">
        <v>7.3</v>
      </c>
    </row>
    <row r="96" spans="1:37" x14ac:dyDescent="0.3">
      <c r="A96" s="2"/>
      <c r="B96" s="5" t="s">
        <v>50</v>
      </c>
      <c r="C96" s="5">
        <v>11.58</v>
      </c>
      <c r="D96" s="14"/>
      <c r="E96" s="5">
        <v>13.85</v>
      </c>
      <c r="F96" s="14"/>
      <c r="G96" s="5">
        <v>10.76</v>
      </c>
      <c r="H96" s="14"/>
      <c r="I96" s="5">
        <v>6.54</v>
      </c>
      <c r="J96" s="14"/>
      <c r="K96" s="5">
        <v>9.42</v>
      </c>
      <c r="L96" s="14"/>
      <c r="M96" s="5">
        <v>2.5299999999999998</v>
      </c>
      <c r="N96" s="14"/>
      <c r="O96" s="5">
        <v>15.79</v>
      </c>
      <c r="P96" s="14"/>
      <c r="Q96" s="5">
        <v>4.12</v>
      </c>
      <c r="R96" s="14"/>
      <c r="S96" s="5">
        <v>13.75</v>
      </c>
      <c r="T96" s="14"/>
      <c r="U96" s="5">
        <v>2.78</v>
      </c>
      <c r="V96" s="14"/>
      <c r="W96" s="5">
        <v>5.45</v>
      </c>
      <c r="X96" s="14"/>
      <c r="Y96" s="5">
        <v>8.42</v>
      </c>
      <c r="Z96" s="14"/>
      <c r="AA96" s="5">
        <v>5.33</v>
      </c>
      <c r="AB96" s="14"/>
      <c r="AC96" s="5">
        <v>7.46</v>
      </c>
      <c r="AD96" s="14"/>
      <c r="AE96" s="5">
        <v>10.76</v>
      </c>
      <c r="AF96" s="14"/>
      <c r="AG96" s="5">
        <v>10.54</v>
      </c>
      <c r="AH96" s="14"/>
      <c r="AI96" s="5">
        <v>5.24</v>
      </c>
      <c r="AJ96" s="14"/>
      <c r="AK96" s="5">
        <v>3.75</v>
      </c>
    </row>
    <row r="97" spans="1:37" x14ac:dyDescent="0.3">
      <c r="A97" s="2"/>
      <c r="B97" s="5" t="s">
        <v>51</v>
      </c>
      <c r="C97" s="5">
        <v>21.05</v>
      </c>
      <c r="D97" s="14"/>
      <c r="E97" s="5">
        <v>15.38</v>
      </c>
      <c r="F97" s="14"/>
      <c r="G97" s="5">
        <v>10.130000000000001</v>
      </c>
      <c r="H97" s="14"/>
      <c r="I97" s="5">
        <v>9.23</v>
      </c>
      <c r="J97" s="14"/>
      <c r="K97" s="5">
        <v>14.49</v>
      </c>
      <c r="L97" s="14"/>
      <c r="M97" s="5">
        <v>15.19</v>
      </c>
      <c r="N97" s="14"/>
      <c r="O97" s="5">
        <v>11.84</v>
      </c>
      <c r="P97" s="14"/>
      <c r="Q97" s="5">
        <v>13.4</v>
      </c>
      <c r="R97" s="14"/>
      <c r="S97" s="5">
        <v>6.25</v>
      </c>
      <c r="T97" s="14"/>
      <c r="U97" s="5">
        <v>25</v>
      </c>
      <c r="V97" s="14"/>
      <c r="W97" s="5">
        <v>9.18</v>
      </c>
      <c r="X97" s="14"/>
      <c r="Y97" s="5">
        <v>14.21</v>
      </c>
      <c r="Z97" s="14"/>
      <c r="AA97" s="5">
        <v>24.26</v>
      </c>
      <c r="AB97" s="14"/>
      <c r="AC97" s="5">
        <v>32.840000000000003</v>
      </c>
      <c r="AD97" s="14"/>
      <c r="AE97" s="5">
        <v>16.149999999999999</v>
      </c>
      <c r="AF97" s="14"/>
      <c r="AG97" s="5">
        <v>7.57</v>
      </c>
      <c r="AH97" s="14"/>
      <c r="AI97" s="5">
        <v>13.09</v>
      </c>
      <c r="AJ97" s="14"/>
      <c r="AK97" s="5">
        <v>10.210000000000001</v>
      </c>
    </row>
    <row r="98" spans="1:37" ht="36.6" x14ac:dyDescent="0.3">
      <c r="A98" s="3">
        <v>11</v>
      </c>
      <c r="B98" s="6" t="s">
        <v>82</v>
      </c>
      <c r="C98" s="5"/>
      <c r="D98" s="14"/>
      <c r="E98" s="5"/>
      <c r="F98" s="14"/>
      <c r="G98" s="5"/>
      <c r="H98" s="14"/>
      <c r="I98" s="5"/>
      <c r="J98" s="14"/>
      <c r="K98" s="5"/>
      <c r="L98" s="14"/>
      <c r="M98" s="5"/>
      <c r="N98" s="14"/>
      <c r="O98" s="5"/>
      <c r="P98" s="14"/>
      <c r="Q98" s="5"/>
      <c r="R98" s="14"/>
      <c r="S98" s="5"/>
      <c r="T98" s="14"/>
      <c r="U98" s="5"/>
      <c r="V98" s="14"/>
      <c r="W98" s="5"/>
      <c r="X98" s="14"/>
      <c r="Y98" s="5"/>
      <c r="Z98" s="14"/>
      <c r="AA98" s="5"/>
      <c r="AB98" s="14"/>
      <c r="AC98" s="5"/>
      <c r="AD98" s="14"/>
      <c r="AE98" s="5"/>
      <c r="AF98" s="14"/>
      <c r="AG98" s="5"/>
      <c r="AH98" s="14"/>
      <c r="AI98" s="5"/>
      <c r="AJ98" s="14"/>
      <c r="AK98" s="5"/>
    </row>
    <row r="99" spans="1:37" ht="24.6" x14ac:dyDescent="0.3">
      <c r="A99" s="2"/>
      <c r="B99" s="8" t="s">
        <v>90</v>
      </c>
      <c r="C99" s="5">
        <v>13.68</v>
      </c>
      <c r="D99" s="14"/>
      <c r="E99" s="5">
        <v>18.46</v>
      </c>
      <c r="F99" s="14"/>
      <c r="G99" s="5">
        <v>20.89</v>
      </c>
      <c r="H99" s="14"/>
      <c r="I99" s="5">
        <v>10.77</v>
      </c>
      <c r="J99" s="14"/>
      <c r="K99" s="5">
        <v>9.42</v>
      </c>
      <c r="L99" s="14"/>
      <c r="M99" s="5">
        <v>6.33</v>
      </c>
      <c r="N99" s="14"/>
      <c r="O99" s="5">
        <v>10.53</v>
      </c>
      <c r="P99" s="14"/>
      <c r="Q99" s="5">
        <v>5.15</v>
      </c>
      <c r="R99" s="14"/>
      <c r="S99" s="5">
        <v>8.75</v>
      </c>
      <c r="T99" s="14"/>
      <c r="U99" s="5">
        <v>4.55</v>
      </c>
      <c r="V99" s="14"/>
      <c r="W99" s="5">
        <v>20.78</v>
      </c>
      <c r="X99" s="14"/>
      <c r="Y99" s="5">
        <v>8.9499999999999993</v>
      </c>
      <c r="Z99" s="14"/>
      <c r="AA99" s="5">
        <v>7.69</v>
      </c>
      <c r="AB99" s="14"/>
      <c r="AC99" s="5">
        <v>5.97</v>
      </c>
      <c r="AD99" s="14"/>
      <c r="AE99" s="5">
        <v>10.48</v>
      </c>
      <c r="AF99" s="14"/>
      <c r="AG99" s="5">
        <v>11.62</v>
      </c>
      <c r="AH99" s="14"/>
      <c r="AI99" s="5">
        <v>5.24</v>
      </c>
      <c r="AJ99" s="14"/>
      <c r="AK99" s="5">
        <v>7.5</v>
      </c>
    </row>
    <row r="100" spans="1:37" ht="24.6" x14ac:dyDescent="0.3">
      <c r="A100" s="2"/>
      <c r="B100" s="8" t="s">
        <v>91</v>
      </c>
      <c r="C100" s="5">
        <v>24.74</v>
      </c>
      <c r="D100" s="14"/>
      <c r="E100" s="5">
        <v>23.08</v>
      </c>
      <c r="F100" s="14"/>
      <c r="G100" s="5">
        <v>27.85</v>
      </c>
      <c r="H100" s="14"/>
      <c r="I100" s="5">
        <v>12.69</v>
      </c>
      <c r="J100" s="14"/>
      <c r="K100" s="5">
        <v>26.19</v>
      </c>
      <c r="L100" s="14"/>
      <c r="M100" s="5">
        <v>10.130000000000001</v>
      </c>
      <c r="N100" s="14"/>
      <c r="O100" s="5">
        <v>27.63</v>
      </c>
      <c r="P100" s="14"/>
      <c r="Q100" s="5">
        <v>16.489999999999998</v>
      </c>
      <c r="R100" s="14"/>
      <c r="S100" s="5">
        <v>27.5</v>
      </c>
      <c r="T100" s="14"/>
      <c r="U100" s="5">
        <v>7.58</v>
      </c>
      <c r="V100" s="14"/>
      <c r="W100" s="5">
        <v>10.96</v>
      </c>
      <c r="X100" s="14"/>
      <c r="Y100" s="5">
        <v>14.21</v>
      </c>
      <c r="Z100" s="14"/>
      <c r="AA100" s="5">
        <v>15.68</v>
      </c>
      <c r="AB100" s="14"/>
      <c r="AC100" s="5">
        <v>8.9600000000000009</v>
      </c>
      <c r="AD100" s="14"/>
      <c r="AE100" s="5">
        <v>37.68</v>
      </c>
      <c r="AF100" s="14"/>
      <c r="AG100" s="5">
        <v>34.590000000000003</v>
      </c>
      <c r="AH100" s="14"/>
      <c r="AI100" s="5">
        <v>14.14</v>
      </c>
      <c r="AJ100" s="14"/>
      <c r="AK100" s="5">
        <v>12.28</v>
      </c>
    </row>
    <row r="101" spans="1:37" x14ac:dyDescent="0.3">
      <c r="A101" s="2"/>
      <c r="B101" s="8" t="s">
        <v>92</v>
      </c>
      <c r="C101" s="5">
        <v>14.74</v>
      </c>
      <c r="D101" s="14"/>
      <c r="E101" s="5">
        <v>4.62</v>
      </c>
      <c r="F101" s="14"/>
      <c r="G101" s="5">
        <v>10.76</v>
      </c>
      <c r="H101" s="14"/>
      <c r="I101" s="5">
        <v>0.38</v>
      </c>
      <c r="J101" s="14"/>
      <c r="K101" s="5">
        <v>9.42</v>
      </c>
      <c r="L101" s="14"/>
      <c r="M101" s="5">
        <v>0</v>
      </c>
      <c r="N101" s="14"/>
      <c r="O101" s="5">
        <v>9.2100000000000009</v>
      </c>
      <c r="P101" s="14"/>
      <c r="Q101" s="5">
        <v>4.12</v>
      </c>
      <c r="R101" s="14"/>
      <c r="S101" s="5">
        <v>12.5</v>
      </c>
      <c r="T101" s="14"/>
      <c r="U101" s="5">
        <v>1.01</v>
      </c>
      <c r="V101" s="14"/>
      <c r="W101" s="5">
        <v>2.5299999999999998</v>
      </c>
      <c r="X101" s="14"/>
      <c r="Y101" s="5">
        <v>4.21</v>
      </c>
      <c r="Z101" s="14"/>
      <c r="AA101" s="5">
        <v>5.62</v>
      </c>
      <c r="AB101" s="14"/>
      <c r="AC101" s="5">
        <v>4.4800000000000004</v>
      </c>
      <c r="AD101" s="14"/>
      <c r="AE101" s="5">
        <v>13.03</v>
      </c>
      <c r="AF101" s="14"/>
      <c r="AG101" s="5">
        <v>8.11</v>
      </c>
      <c r="AH101" s="14"/>
      <c r="AI101" s="5">
        <v>3.14</v>
      </c>
      <c r="AJ101" s="14"/>
      <c r="AK101" s="5">
        <v>10.039999999999999</v>
      </c>
    </row>
    <row r="102" spans="1:37" x14ac:dyDescent="0.3">
      <c r="A102" s="2"/>
      <c r="B102" s="8" t="s">
        <v>93</v>
      </c>
      <c r="C102" s="5">
        <v>5.79</v>
      </c>
      <c r="D102" s="14"/>
      <c r="E102" s="5">
        <v>15.38</v>
      </c>
      <c r="F102" s="14"/>
      <c r="G102" s="5">
        <v>3.8</v>
      </c>
      <c r="H102" s="14"/>
      <c r="I102" s="5">
        <v>0.77</v>
      </c>
      <c r="J102" s="14"/>
      <c r="K102" s="5">
        <v>2.0699999999999998</v>
      </c>
      <c r="L102" s="14"/>
      <c r="M102" s="5">
        <v>2.5299999999999998</v>
      </c>
      <c r="N102" s="14"/>
      <c r="O102" s="5">
        <v>3.95</v>
      </c>
      <c r="P102" s="14"/>
      <c r="Q102" s="5">
        <v>1.03</v>
      </c>
      <c r="R102" s="14"/>
      <c r="S102" s="5">
        <v>18.75</v>
      </c>
      <c r="T102" s="14"/>
      <c r="U102" s="5">
        <v>1.77</v>
      </c>
      <c r="V102" s="14"/>
      <c r="W102" s="5">
        <v>1.61</v>
      </c>
      <c r="X102" s="14"/>
      <c r="Y102" s="5">
        <v>2.11</v>
      </c>
      <c r="Z102" s="14"/>
      <c r="AA102" s="5">
        <v>5.03</v>
      </c>
      <c r="AB102" s="14"/>
      <c r="AC102" s="5">
        <v>7.46</v>
      </c>
      <c r="AD102" s="14"/>
      <c r="AE102" s="5">
        <v>3.97</v>
      </c>
      <c r="AF102" s="14"/>
      <c r="AG102" s="5">
        <v>1.62</v>
      </c>
      <c r="AH102" s="14"/>
      <c r="AI102" s="5">
        <v>1.57</v>
      </c>
      <c r="AJ102" s="14"/>
      <c r="AK102" s="5">
        <v>10.039999999999999</v>
      </c>
    </row>
    <row r="103" spans="1:37" x14ac:dyDescent="0.3">
      <c r="A103" s="2"/>
      <c r="B103" s="5" t="s">
        <v>94</v>
      </c>
      <c r="C103" s="5">
        <v>8.9499999999999993</v>
      </c>
      <c r="D103" s="14"/>
      <c r="E103" s="5">
        <v>9.23</v>
      </c>
      <c r="F103" s="14"/>
      <c r="G103" s="5">
        <v>10.130000000000001</v>
      </c>
      <c r="H103" s="14"/>
      <c r="I103" s="5">
        <v>3.85</v>
      </c>
      <c r="J103" s="14"/>
      <c r="K103" s="5">
        <v>4.76</v>
      </c>
      <c r="L103" s="14"/>
      <c r="M103" s="5">
        <v>7.59</v>
      </c>
      <c r="N103" s="14"/>
      <c r="O103" s="5">
        <v>6.58</v>
      </c>
      <c r="P103" s="14"/>
      <c r="Q103" s="5">
        <v>3.09</v>
      </c>
      <c r="R103" s="14"/>
      <c r="S103" s="5">
        <v>10</v>
      </c>
      <c r="T103" s="14"/>
      <c r="U103" s="5">
        <v>10.35</v>
      </c>
      <c r="V103" s="14"/>
      <c r="W103" s="5">
        <v>3.62</v>
      </c>
      <c r="X103" s="14"/>
      <c r="Y103" s="5">
        <v>4.21</v>
      </c>
      <c r="Z103" s="14"/>
      <c r="AA103" s="5">
        <v>2.66</v>
      </c>
      <c r="AB103" s="14"/>
      <c r="AC103" s="5">
        <v>4.4800000000000004</v>
      </c>
      <c r="AD103" s="14"/>
      <c r="AE103" s="5">
        <v>7.08</v>
      </c>
      <c r="AF103" s="14"/>
      <c r="AG103" s="5">
        <v>11.89</v>
      </c>
      <c r="AH103" s="14"/>
      <c r="AI103" s="5">
        <v>17.28</v>
      </c>
      <c r="AJ103" s="14"/>
      <c r="AK103" s="5">
        <v>0.33</v>
      </c>
    </row>
    <row r="104" spans="1:37" x14ac:dyDescent="0.3">
      <c r="A104" s="2"/>
      <c r="B104" s="5" t="s">
        <v>95</v>
      </c>
      <c r="C104" s="5">
        <v>28.95</v>
      </c>
      <c r="D104" s="14"/>
      <c r="E104" s="5">
        <v>26.15</v>
      </c>
      <c r="F104" s="14"/>
      <c r="G104" s="5">
        <v>34.81</v>
      </c>
      <c r="H104" s="14"/>
      <c r="I104" s="5">
        <v>59.62</v>
      </c>
      <c r="J104" s="14"/>
      <c r="K104" s="5">
        <v>41.2</v>
      </c>
      <c r="L104" s="14"/>
      <c r="M104" s="5">
        <v>55.7</v>
      </c>
      <c r="N104" s="14"/>
      <c r="O104" s="5">
        <v>34.21</v>
      </c>
      <c r="P104" s="14"/>
      <c r="Q104" s="5">
        <v>57.73</v>
      </c>
      <c r="R104" s="14"/>
      <c r="S104" s="5">
        <v>32.5</v>
      </c>
      <c r="T104" s="14"/>
      <c r="U104" s="5">
        <v>44.7</v>
      </c>
      <c r="V104" s="14"/>
      <c r="W104" s="5">
        <v>47.93</v>
      </c>
      <c r="X104" s="14"/>
      <c r="Y104" s="5">
        <v>48.95</v>
      </c>
      <c r="Z104" s="14"/>
      <c r="AA104" s="5">
        <v>40.53</v>
      </c>
      <c r="AB104" s="14"/>
      <c r="AC104" s="5">
        <v>41.79</v>
      </c>
      <c r="AD104" s="14"/>
      <c r="AE104" s="5">
        <v>24.36</v>
      </c>
      <c r="AF104" s="14"/>
      <c r="AG104" s="5">
        <v>32.97</v>
      </c>
      <c r="AH104" s="14"/>
      <c r="AI104" s="5">
        <v>40.840000000000003</v>
      </c>
      <c r="AJ104" s="14"/>
      <c r="AK104" s="5">
        <v>31.36</v>
      </c>
    </row>
    <row r="105" spans="1:37" x14ac:dyDescent="0.3">
      <c r="A105" s="2"/>
      <c r="B105" s="5" t="s">
        <v>96</v>
      </c>
      <c r="C105" s="5">
        <v>22.11</v>
      </c>
      <c r="D105" s="14"/>
      <c r="E105" s="5">
        <v>18.46</v>
      </c>
      <c r="F105" s="14"/>
      <c r="G105" s="5">
        <v>15.82</v>
      </c>
      <c r="H105" s="14"/>
      <c r="I105" s="5">
        <v>15</v>
      </c>
      <c r="J105" s="14"/>
      <c r="K105" s="5">
        <v>20.6</v>
      </c>
      <c r="L105" s="14"/>
      <c r="M105" s="5">
        <v>15.19</v>
      </c>
      <c r="N105" s="14"/>
      <c r="O105" s="5">
        <v>23.68</v>
      </c>
      <c r="P105" s="14"/>
      <c r="Q105" s="5">
        <v>12.37</v>
      </c>
      <c r="R105" s="14"/>
      <c r="S105" s="5">
        <v>13.75</v>
      </c>
      <c r="T105" s="14"/>
      <c r="U105" s="5">
        <v>31.57</v>
      </c>
      <c r="V105" s="14"/>
      <c r="W105" s="5">
        <v>16.48</v>
      </c>
      <c r="X105" s="14"/>
      <c r="Y105" s="5">
        <v>24.21</v>
      </c>
      <c r="Z105" s="14"/>
      <c r="AA105" s="5">
        <v>31.95</v>
      </c>
      <c r="AB105" s="14"/>
      <c r="AC105" s="5">
        <v>35.82</v>
      </c>
      <c r="AD105" s="14"/>
      <c r="AE105" s="5">
        <v>16.71</v>
      </c>
      <c r="AF105" s="14"/>
      <c r="AG105" s="5">
        <v>13.24</v>
      </c>
      <c r="AH105" s="14"/>
      <c r="AI105" s="5">
        <v>24.61</v>
      </c>
      <c r="AJ105" s="14"/>
      <c r="AK105" s="5">
        <v>47.46</v>
      </c>
    </row>
    <row r="106" spans="1:37" ht="48.6" x14ac:dyDescent="0.3">
      <c r="A106" s="3">
        <v>12</v>
      </c>
      <c r="B106" s="6" t="s">
        <v>97</v>
      </c>
      <c r="C106" s="5"/>
      <c r="D106" s="14"/>
      <c r="E106" s="5"/>
      <c r="F106" s="14"/>
      <c r="G106" s="5"/>
      <c r="H106" s="14"/>
      <c r="I106" s="5"/>
      <c r="J106" s="14"/>
      <c r="K106" s="5"/>
      <c r="L106" s="14"/>
      <c r="M106" s="5"/>
      <c r="N106" s="14"/>
      <c r="O106" s="5"/>
      <c r="P106" s="14"/>
      <c r="Q106" s="5"/>
      <c r="R106" s="14"/>
      <c r="S106" s="5"/>
      <c r="T106" s="14"/>
      <c r="U106" s="5"/>
      <c r="V106" s="14"/>
      <c r="W106" s="5"/>
      <c r="X106" s="14"/>
      <c r="Y106" s="5"/>
      <c r="Z106" s="14"/>
      <c r="AA106" s="5"/>
      <c r="AB106" s="14"/>
      <c r="AC106" s="5"/>
      <c r="AD106" s="14"/>
      <c r="AE106" s="5"/>
      <c r="AF106" s="14"/>
      <c r="AG106" s="5"/>
      <c r="AH106" s="14"/>
      <c r="AI106" s="5"/>
      <c r="AJ106" s="14"/>
      <c r="AK106" s="5"/>
    </row>
    <row r="107" spans="1:37" x14ac:dyDescent="0.3">
      <c r="A107" s="2"/>
      <c r="B107" s="5" t="s">
        <v>47</v>
      </c>
      <c r="C107" s="5">
        <v>7.37</v>
      </c>
      <c r="D107" s="14"/>
      <c r="E107" s="5">
        <v>13.85</v>
      </c>
      <c r="F107" s="14"/>
      <c r="G107" s="5">
        <v>13.29</v>
      </c>
      <c r="H107" s="14"/>
      <c r="I107" s="5">
        <v>32.31</v>
      </c>
      <c r="J107" s="14"/>
      <c r="K107" s="5">
        <v>28.67</v>
      </c>
      <c r="L107" s="14"/>
      <c r="M107" s="5">
        <v>15.19</v>
      </c>
      <c r="N107" s="14"/>
      <c r="O107" s="5">
        <v>10.53</v>
      </c>
      <c r="P107" s="14"/>
      <c r="Q107" s="5">
        <v>42.27</v>
      </c>
      <c r="R107" s="14"/>
      <c r="S107" s="5">
        <v>11.25</v>
      </c>
      <c r="T107" s="14"/>
      <c r="U107" s="5">
        <v>12.37</v>
      </c>
      <c r="V107" s="14"/>
      <c r="W107" s="5">
        <v>42.71</v>
      </c>
      <c r="X107" s="14"/>
      <c r="Y107" s="5">
        <v>27.37</v>
      </c>
      <c r="Z107" s="14"/>
      <c r="AA107" s="5">
        <v>18.64</v>
      </c>
      <c r="AB107" s="14"/>
      <c r="AC107" s="5">
        <v>17.91</v>
      </c>
      <c r="AD107" s="14"/>
      <c r="AE107" s="5">
        <v>14.73</v>
      </c>
      <c r="AF107" s="14"/>
      <c r="AG107" s="5">
        <v>5.14</v>
      </c>
      <c r="AH107" s="14"/>
      <c r="AI107" s="5">
        <v>23.04</v>
      </c>
      <c r="AJ107" s="14"/>
      <c r="AK107" s="5">
        <v>32.4</v>
      </c>
    </row>
    <row r="108" spans="1:37" x14ac:dyDescent="0.3">
      <c r="A108" s="2"/>
      <c r="B108" s="5" t="s">
        <v>48</v>
      </c>
      <c r="C108" s="5">
        <v>18.420000000000002</v>
      </c>
      <c r="D108" s="14"/>
      <c r="E108" s="5">
        <v>27.69</v>
      </c>
      <c r="F108" s="14"/>
      <c r="G108" s="5">
        <v>20.89</v>
      </c>
      <c r="H108" s="14"/>
      <c r="I108" s="5">
        <v>27.69</v>
      </c>
      <c r="J108" s="14"/>
      <c r="K108" s="5">
        <v>37.89</v>
      </c>
      <c r="L108" s="14"/>
      <c r="M108" s="5">
        <v>16.46</v>
      </c>
      <c r="N108" s="14"/>
      <c r="O108" s="5">
        <v>22.37</v>
      </c>
      <c r="P108" s="14"/>
      <c r="Q108" s="5">
        <v>24.74</v>
      </c>
      <c r="R108" s="14"/>
      <c r="S108" s="5">
        <v>25</v>
      </c>
      <c r="T108" s="14"/>
      <c r="U108" s="5">
        <v>35.61</v>
      </c>
      <c r="V108" s="14"/>
      <c r="W108" s="5">
        <v>35.53</v>
      </c>
      <c r="X108" s="14"/>
      <c r="Y108" s="5">
        <v>37.369999999999997</v>
      </c>
      <c r="Z108" s="14"/>
      <c r="AA108" s="5">
        <v>32.25</v>
      </c>
      <c r="AB108" s="14"/>
      <c r="AC108" s="5">
        <v>8.9600000000000009</v>
      </c>
      <c r="AD108" s="14"/>
      <c r="AE108" s="5">
        <v>15.86</v>
      </c>
      <c r="AF108" s="14"/>
      <c r="AG108" s="5">
        <v>16.760000000000002</v>
      </c>
      <c r="AH108" s="14"/>
      <c r="AI108" s="5">
        <v>29.32</v>
      </c>
      <c r="AJ108" s="14"/>
      <c r="AK108" s="5">
        <v>44.75</v>
      </c>
    </row>
    <row r="109" spans="1:37" x14ac:dyDescent="0.3">
      <c r="A109" s="2"/>
      <c r="B109" s="5" t="s">
        <v>49</v>
      </c>
      <c r="C109" s="5">
        <v>47.89</v>
      </c>
      <c r="D109" s="14"/>
      <c r="E109" s="5">
        <v>38.46</v>
      </c>
      <c r="F109" s="14"/>
      <c r="G109" s="5">
        <v>48.1</v>
      </c>
      <c r="H109" s="14"/>
      <c r="I109" s="5">
        <v>21.54</v>
      </c>
      <c r="J109" s="14"/>
      <c r="K109" s="5">
        <v>14.18</v>
      </c>
      <c r="L109" s="14"/>
      <c r="M109" s="5">
        <v>58.23</v>
      </c>
      <c r="N109" s="14"/>
      <c r="O109" s="5">
        <v>39.47</v>
      </c>
      <c r="P109" s="14"/>
      <c r="Q109" s="5">
        <v>21.65</v>
      </c>
      <c r="R109" s="14"/>
      <c r="S109" s="5">
        <v>46.25</v>
      </c>
      <c r="T109" s="14"/>
      <c r="U109" s="5">
        <v>25.51</v>
      </c>
      <c r="V109" s="14"/>
      <c r="W109" s="5">
        <v>9.41</v>
      </c>
      <c r="X109" s="14"/>
      <c r="Y109" s="5">
        <v>11.05</v>
      </c>
      <c r="Z109" s="14"/>
      <c r="AA109" s="5">
        <v>12.72</v>
      </c>
      <c r="AB109" s="14"/>
      <c r="AC109" s="5">
        <v>31.34</v>
      </c>
      <c r="AD109" s="14"/>
      <c r="AE109" s="5">
        <v>46.74</v>
      </c>
      <c r="AF109" s="14"/>
      <c r="AG109" s="5">
        <v>55.41</v>
      </c>
      <c r="AH109" s="14"/>
      <c r="AI109" s="5">
        <v>30.89</v>
      </c>
      <c r="AJ109" s="14"/>
      <c r="AK109" s="5">
        <v>8.9700000000000006</v>
      </c>
    </row>
    <row r="110" spans="1:37" x14ac:dyDescent="0.3">
      <c r="A110" s="2"/>
      <c r="B110" s="5" t="s">
        <v>50</v>
      </c>
      <c r="C110" s="5">
        <v>14.74</v>
      </c>
      <c r="D110" s="14"/>
      <c r="E110" s="5">
        <v>10.77</v>
      </c>
      <c r="F110" s="14"/>
      <c r="G110" s="5">
        <v>12.03</v>
      </c>
      <c r="H110" s="14"/>
      <c r="I110" s="5">
        <v>13.46</v>
      </c>
      <c r="J110" s="14"/>
      <c r="K110" s="5">
        <v>7.76</v>
      </c>
      <c r="L110" s="14"/>
      <c r="M110" s="5">
        <v>10.130000000000001</v>
      </c>
      <c r="N110" s="14"/>
      <c r="O110" s="5">
        <v>17.11</v>
      </c>
      <c r="P110" s="14"/>
      <c r="Q110" s="5">
        <v>5.15</v>
      </c>
      <c r="R110" s="14"/>
      <c r="S110" s="5">
        <v>10</v>
      </c>
      <c r="T110" s="14"/>
      <c r="U110" s="5">
        <v>13.89</v>
      </c>
      <c r="V110" s="14"/>
      <c r="W110" s="5">
        <v>4.99</v>
      </c>
      <c r="X110" s="14"/>
      <c r="Y110" s="5">
        <v>7.89</v>
      </c>
      <c r="Z110" s="14"/>
      <c r="AA110" s="5">
        <v>6.8</v>
      </c>
      <c r="AB110" s="14"/>
      <c r="AC110" s="5">
        <v>17.91</v>
      </c>
      <c r="AD110" s="14"/>
      <c r="AE110" s="5">
        <v>17.559999999999999</v>
      </c>
      <c r="AF110" s="14"/>
      <c r="AG110" s="5">
        <v>16.489999999999998</v>
      </c>
      <c r="AH110" s="14"/>
      <c r="AI110" s="5">
        <v>13.09</v>
      </c>
      <c r="AJ110" s="14"/>
      <c r="AK110" s="5">
        <v>5.69</v>
      </c>
    </row>
    <row r="111" spans="1:37" x14ac:dyDescent="0.3">
      <c r="A111" s="2"/>
      <c r="B111" s="5" t="s">
        <v>51</v>
      </c>
      <c r="C111" s="5">
        <v>11.58</v>
      </c>
      <c r="D111" s="14"/>
      <c r="E111" s="5">
        <v>9.23</v>
      </c>
      <c r="F111" s="14"/>
      <c r="G111" s="5">
        <v>5.7</v>
      </c>
      <c r="H111" s="14"/>
      <c r="I111" s="5">
        <v>5</v>
      </c>
      <c r="J111" s="14"/>
      <c r="K111" s="5">
        <v>11.49</v>
      </c>
      <c r="L111" s="14"/>
      <c r="M111" s="5">
        <v>0</v>
      </c>
      <c r="N111" s="14"/>
      <c r="O111" s="5">
        <v>10.53</v>
      </c>
      <c r="P111" s="14"/>
      <c r="Q111" s="5">
        <v>6.19</v>
      </c>
      <c r="R111" s="14"/>
      <c r="S111" s="5">
        <v>7.5</v>
      </c>
      <c r="T111" s="14"/>
      <c r="U111" s="5">
        <v>12.63</v>
      </c>
      <c r="V111" s="14"/>
      <c r="W111" s="5">
        <v>7.35</v>
      </c>
      <c r="X111" s="14"/>
      <c r="Y111" s="5">
        <v>16.32</v>
      </c>
      <c r="Z111" s="14"/>
      <c r="AA111" s="5">
        <v>29.59</v>
      </c>
      <c r="AB111" s="14"/>
      <c r="AC111" s="5">
        <v>23.88</v>
      </c>
      <c r="AD111" s="14"/>
      <c r="AE111" s="5">
        <v>5.0999999999999996</v>
      </c>
      <c r="AF111" s="14"/>
      <c r="AG111" s="5">
        <v>6.22</v>
      </c>
      <c r="AH111" s="14"/>
      <c r="AI111" s="5">
        <v>3.66</v>
      </c>
      <c r="AJ111" s="14"/>
      <c r="AK111" s="5">
        <v>8.1999999999999993</v>
      </c>
    </row>
    <row r="112" spans="1:37" ht="48.6" x14ac:dyDescent="0.3">
      <c r="A112" s="3">
        <v>13</v>
      </c>
      <c r="B112" s="6" t="s">
        <v>98</v>
      </c>
      <c r="C112" s="5"/>
      <c r="D112" s="14"/>
      <c r="E112" s="5"/>
      <c r="F112" s="14"/>
      <c r="G112" s="5"/>
      <c r="H112" s="14"/>
      <c r="I112" s="5"/>
      <c r="J112" s="14"/>
      <c r="K112" s="5"/>
      <c r="L112" s="14"/>
      <c r="M112" s="5"/>
      <c r="N112" s="14"/>
      <c r="O112" s="5"/>
      <c r="P112" s="14"/>
      <c r="Q112" s="5"/>
      <c r="R112" s="14"/>
      <c r="S112" s="5"/>
      <c r="T112" s="14"/>
      <c r="U112" s="5"/>
      <c r="V112" s="14"/>
      <c r="W112" s="5"/>
      <c r="X112" s="14"/>
      <c r="Y112" s="5"/>
      <c r="Z112" s="14"/>
      <c r="AA112" s="5"/>
      <c r="AB112" s="14"/>
      <c r="AC112" s="5"/>
      <c r="AD112" s="14"/>
      <c r="AE112" s="5"/>
      <c r="AF112" s="14"/>
      <c r="AG112" s="5"/>
      <c r="AH112" s="14"/>
      <c r="AI112" s="5"/>
      <c r="AJ112" s="14"/>
      <c r="AK112" s="5"/>
    </row>
    <row r="113" spans="1:37" ht="26.4" customHeight="1" x14ac:dyDescent="0.3">
      <c r="A113" s="2"/>
      <c r="B113" s="8" t="s">
        <v>99</v>
      </c>
      <c r="C113" s="5">
        <v>10.53</v>
      </c>
      <c r="D113" s="14"/>
      <c r="E113" s="5">
        <v>6.15</v>
      </c>
      <c r="F113" s="14"/>
      <c r="G113" s="5">
        <v>9.49</v>
      </c>
      <c r="H113" s="14"/>
      <c r="I113" s="5">
        <v>3.85</v>
      </c>
      <c r="J113" s="14"/>
      <c r="K113" s="5">
        <v>6.21</v>
      </c>
      <c r="L113" s="14"/>
      <c r="M113" s="5">
        <v>3.8</v>
      </c>
      <c r="N113" s="14"/>
      <c r="O113" s="5">
        <v>6.58</v>
      </c>
      <c r="P113" s="14"/>
      <c r="Q113" s="5">
        <v>3.09</v>
      </c>
      <c r="R113" s="14"/>
      <c r="S113" s="5">
        <v>5</v>
      </c>
      <c r="T113" s="14"/>
      <c r="U113" s="5">
        <v>5.05</v>
      </c>
      <c r="V113" s="14"/>
      <c r="W113" s="5">
        <v>13.61</v>
      </c>
      <c r="X113" s="14"/>
      <c r="Y113" s="5">
        <v>4.74</v>
      </c>
      <c r="Z113" s="14"/>
      <c r="AA113" s="5">
        <v>5.03</v>
      </c>
      <c r="AB113" s="14"/>
      <c r="AC113" s="5">
        <v>5.97</v>
      </c>
      <c r="AD113" s="14"/>
      <c r="AE113" s="5">
        <v>5.67</v>
      </c>
      <c r="AF113" s="14"/>
      <c r="AG113" s="5">
        <v>5.68</v>
      </c>
      <c r="AH113" s="14"/>
      <c r="AI113" s="5">
        <v>0</v>
      </c>
      <c r="AJ113" s="14"/>
      <c r="AK113" s="5">
        <v>9.91</v>
      </c>
    </row>
    <row r="114" spans="1:37" x14ac:dyDescent="0.3">
      <c r="A114" s="2"/>
      <c r="B114" s="8" t="s">
        <v>100</v>
      </c>
      <c r="C114" s="5">
        <v>4.74</v>
      </c>
      <c r="D114" s="14"/>
      <c r="E114" s="5">
        <v>32.31</v>
      </c>
      <c r="F114" s="14"/>
      <c r="G114" s="5">
        <v>3.8</v>
      </c>
      <c r="H114" s="14"/>
      <c r="I114" s="5">
        <v>2.69</v>
      </c>
      <c r="J114" s="14"/>
      <c r="K114" s="5">
        <v>1.97</v>
      </c>
      <c r="L114" s="14"/>
      <c r="M114" s="5">
        <v>0</v>
      </c>
      <c r="N114" s="14"/>
      <c r="O114" s="5">
        <v>5.26</v>
      </c>
      <c r="P114" s="14"/>
      <c r="Q114" s="5">
        <v>5.15</v>
      </c>
      <c r="R114" s="14"/>
      <c r="S114" s="5">
        <v>11.25</v>
      </c>
      <c r="T114" s="14"/>
      <c r="U114" s="5">
        <v>3.28</v>
      </c>
      <c r="V114" s="14"/>
      <c r="W114" s="5">
        <v>3.33</v>
      </c>
      <c r="X114" s="14"/>
      <c r="Y114" s="5">
        <v>3.68</v>
      </c>
      <c r="Z114" s="14"/>
      <c r="AA114" s="5">
        <v>5.62</v>
      </c>
      <c r="AB114" s="14"/>
      <c r="AC114" s="5">
        <v>13.43</v>
      </c>
      <c r="AD114" s="14"/>
      <c r="AE114" s="5">
        <v>7.37</v>
      </c>
      <c r="AF114" s="14"/>
      <c r="AG114" s="5">
        <v>0.54</v>
      </c>
      <c r="AH114" s="14"/>
      <c r="AI114" s="5">
        <v>1.05</v>
      </c>
      <c r="AJ114" s="14"/>
      <c r="AK114" s="5">
        <v>11.68</v>
      </c>
    </row>
    <row r="115" spans="1:37" ht="36.6" x14ac:dyDescent="0.3">
      <c r="A115" s="2"/>
      <c r="B115" s="8" t="s">
        <v>101</v>
      </c>
      <c r="C115" s="5">
        <v>61.05</v>
      </c>
      <c r="D115" s="14"/>
      <c r="E115" s="5">
        <v>26.15</v>
      </c>
      <c r="F115" s="14"/>
      <c r="G115" s="5">
        <v>55.7</v>
      </c>
      <c r="H115" s="14"/>
      <c r="I115" s="5">
        <v>36.15</v>
      </c>
      <c r="J115" s="14"/>
      <c r="K115" s="5">
        <v>21.53</v>
      </c>
      <c r="L115" s="14"/>
      <c r="M115" s="5">
        <v>41.77</v>
      </c>
      <c r="N115" s="14"/>
      <c r="O115" s="5">
        <v>43.42</v>
      </c>
      <c r="P115" s="14"/>
      <c r="Q115" s="5">
        <v>30.93</v>
      </c>
      <c r="R115" s="14"/>
      <c r="S115" s="5">
        <v>42.5</v>
      </c>
      <c r="T115" s="14"/>
      <c r="U115" s="5">
        <v>24.49</v>
      </c>
      <c r="V115" s="14"/>
      <c r="W115" s="5">
        <v>14.52</v>
      </c>
      <c r="X115" s="14"/>
      <c r="Y115" s="5">
        <v>20</v>
      </c>
      <c r="Z115" s="14"/>
      <c r="AA115" s="5">
        <v>16.86</v>
      </c>
      <c r="AB115" s="14"/>
      <c r="AC115" s="5">
        <v>22.39</v>
      </c>
      <c r="AD115" s="14"/>
      <c r="AE115" s="5">
        <v>55.24</v>
      </c>
      <c r="AF115" s="14"/>
      <c r="AG115" s="5">
        <v>78.92</v>
      </c>
      <c r="AH115" s="14"/>
      <c r="AI115" s="5">
        <v>46.07</v>
      </c>
      <c r="AJ115" s="14"/>
      <c r="AK115" s="5">
        <v>11.81</v>
      </c>
    </row>
    <row r="116" spans="1:37" x14ac:dyDescent="0.3">
      <c r="A116" s="2"/>
      <c r="B116" s="5" t="s">
        <v>102</v>
      </c>
      <c r="C116" s="5">
        <v>21.05</v>
      </c>
      <c r="D116" s="14"/>
      <c r="E116" s="5">
        <v>4.62</v>
      </c>
      <c r="F116" s="14"/>
      <c r="G116" s="5">
        <v>43.67</v>
      </c>
      <c r="H116" s="14"/>
      <c r="I116" s="5">
        <v>1.54</v>
      </c>
      <c r="J116" s="14"/>
      <c r="K116" s="5">
        <v>8.49</v>
      </c>
      <c r="L116" s="14"/>
      <c r="M116" s="5">
        <v>50.63</v>
      </c>
      <c r="N116" s="14"/>
      <c r="O116" s="5">
        <v>27.63</v>
      </c>
      <c r="P116" s="14"/>
      <c r="Q116" s="5">
        <v>7.22</v>
      </c>
      <c r="R116" s="14"/>
      <c r="S116" s="5">
        <v>16.25</v>
      </c>
      <c r="T116" s="14"/>
      <c r="U116" s="5">
        <v>29.04</v>
      </c>
      <c r="V116" s="14"/>
      <c r="W116" s="5">
        <v>3.85</v>
      </c>
      <c r="X116" s="14"/>
      <c r="Y116" s="5">
        <v>5.79</v>
      </c>
      <c r="Z116" s="14"/>
      <c r="AA116" s="5">
        <v>8.8800000000000008</v>
      </c>
      <c r="AB116" s="14"/>
      <c r="AC116" s="5">
        <v>16.420000000000002</v>
      </c>
      <c r="AD116" s="14"/>
      <c r="AE116" s="5">
        <v>22.95</v>
      </c>
      <c r="AF116" s="14"/>
      <c r="AG116" s="5">
        <v>8.65</v>
      </c>
      <c r="AH116" s="14"/>
      <c r="AI116" s="5">
        <v>7.33</v>
      </c>
      <c r="AJ116" s="14"/>
      <c r="AK116" s="5">
        <v>14.32</v>
      </c>
    </row>
    <row r="117" spans="1:37" x14ac:dyDescent="0.3">
      <c r="A117" s="2"/>
      <c r="B117" s="5" t="s">
        <v>94</v>
      </c>
      <c r="C117" s="5">
        <v>9.4700000000000006</v>
      </c>
      <c r="D117" s="14"/>
      <c r="E117" s="5">
        <v>10.77</v>
      </c>
      <c r="F117" s="14"/>
      <c r="G117" s="5">
        <v>8.86</v>
      </c>
      <c r="H117" s="14"/>
      <c r="I117" s="5">
        <v>4.2300000000000004</v>
      </c>
      <c r="J117" s="14"/>
      <c r="K117" s="5">
        <v>2.17</v>
      </c>
      <c r="L117" s="14"/>
      <c r="M117" s="5">
        <v>11.39</v>
      </c>
      <c r="N117" s="14"/>
      <c r="O117" s="5">
        <v>7.89</v>
      </c>
      <c r="P117" s="14"/>
      <c r="Q117" s="5">
        <v>3.09</v>
      </c>
      <c r="R117" s="14"/>
      <c r="S117" s="5">
        <v>21.25</v>
      </c>
      <c r="T117" s="14"/>
      <c r="U117" s="5">
        <v>6.31</v>
      </c>
      <c r="V117" s="14"/>
      <c r="W117" s="5">
        <v>2.4700000000000002</v>
      </c>
      <c r="X117" s="14"/>
      <c r="Y117" s="5">
        <v>2.63</v>
      </c>
      <c r="Z117" s="14"/>
      <c r="AA117" s="5">
        <v>2.96</v>
      </c>
      <c r="AB117" s="14"/>
      <c r="AC117" s="5">
        <v>11.94</v>
      </c>
      <c r="AD117" s="14"/>
      <c r="AE117" s="5">
        <v>5.67</v>
      </c>
      <c r="AF117" s="14"/>
      <c r="AG117" s="5">
        <v>4.32</v>
      </c>
      <c r="AH117" s="14"/>
      <c r="AI117" s="5">
        <v>9.9499999999999993</v>
      </c>
      <c r="AJ117" s="14"/>
      <c r="AK117" s="5">
        <v>0.2</v>
      </c>
    </row>
    <row r="118" spans="1:37" x14ac:dyDescent="0.3">
      <c r="A118" s="2"/>
      <c r="B118" s="5" t="s">
        <v>95</v>
      </c>
      <c r="C118" s="5">
        <v>15.26</v>
      </c>
      <c r="D118" s="14"/>
      <c r="E118" s="5">
        <v>16.920000000000002</v>
      </c>
      <c r="F118" s="14"/>
      <c r="G118" s="5">
        <v>18.989999999999998</v>
      </c>
      <c r="H118" s="14"/>
      <c r="I118" s="5">
        <v>46.54</v>
      </c>
      <c r="J118" s="14"/>
      <c r="K118" s="5">
        <v>51.76</v>
      </c>
      <c r="L118" s="14"/>
      <c r="M118" s="5">
        <v>22.78</v>
      </c>
      <c r="N118" s="14"/>
      <c r="O118" s="5">
        <v>18.420000000000002</v>
      </c>
      <c r="P118" s="14"/>
      <c r="Q118" s="5">
        <v>44.33</v>
      </c>
      <c r="R118" s="14"/>
      <c r="S118" s="5">
        <v>20</v>
      </c>
      <c r="T118" s="14"/>
      <c r="U118" s="5">
        <v>29.8</v>
      </c>
      <c r="V118" s="14"/>
      <c r="W118" s="5">
        <v>51.15</v>
      </c>
      <c r="X118" s="14"/>
      <c r="Y118" s="5">
        <v>48.95</v>
      </c>
      <c r="Z118" s="14"/>
      <c r="AA118" s="5">
        <v>38.17</v>
      </c>
      <c r="AB118" s="14"/>
      <c r="AC118" s="5">
        <v>26.87</v>
      </c>
      <c r="AD118" s="14"/>
      <c r="AE118" s="5">
        <v>16.43</v>
      </c>
      <c r="AF118" s="14"/>
      <c r="AG118" s="5">
        <v>11.62</v>
      </c>
      <c r="AH118" s="14"/>
      <c r="AI118" s="5">
        <v>39.270000000000003</v>
      </c>
      <c r="AJ118" s="14"/>
      <c r="AK118" s="5">
        <v>33.299999999999997</v>
      </c>
    </row>
    <row r="119" spans="1:37" x14ac:dyDescent="0.3">
      <c r="A119" s="2"/>
      <c r="B119" s="5" t="s">
        <v>96</v>
      </c>
      <c r="C119" s="5">
        <v>12.63</v>
      </c>
      <c r="D119" s="14"/>
      <c r="E119" s="5">
        <v>18.46</v>
      </c>
      <c r="F119" s="14"/>
      <c r="G119" s="5">
        <v>6.96</v>
      </c>
      <c r="H119" s="14"/>
      <c r="I119" s="5">
        <v>8.08</v>
      </c>
      <c r="J119" s="14"/>
      <c r="K119" s="5">
        <v>18.010000000000002</v>
      </c>
      <c r="L119" s="14"/>
      <c r="M119" s="5">
        <v>1.27</v>
      </c>
      <c r="N119" s="14"/>
      <c r="O119" s="5">
        <v>21.05</v>
      </c>
      <c r="P119" s="14"/>
      <c r="Q119" s="5">
        <v>7.22</v>
      </c>
      <c r="R119" s="14"/>
      <c r="S119" s="5">
        <v>8.75</v>
      </c>
      <c r="T119" s="14"/>
      <c r="U119" s="5">
        <v>16.670000000000002</v>
      </c>
      <c r="V119" s="14"/>
      <c r="W119" s="5">
        <v>14.29</v>
      </c>
      <c r="X119" s="14"/>
      <c r="Y119" s="5">
        <v>22.11</v>
      </c>
      <c r="Z119" s="14"/>
      <c r="AA119" s="5">
        <v>30.77</v>
      </c>
      <c r="AB119" s="14"/>
      <c r="AC119" s="5">
        <v>22.39</v>
      </c>
      <c r="AD119" s="14"/>
      <c r="AE119" s="5">
        <v>8.5</v>
      </c>
      <c r="AF119" s="14"/>
      <c r="AG119" s="5">
        <v>6.49</v>
      </c>
      <c r="AH119" s="14"/>
      <c r="AI119" s="5">
        <v>7.33</v>
      </c>
      <c r="AJ119" s="14"/>
      <c r="AK119" s="5">
        <v>44.44</v>
      </c>
    </row>
    <row r="120" spans="1:37" ht="36.6" x14ac:dyDescent="0.3">
      <c r="A120" s="3">
        <v>14</v>
      </c>
      <c r="B120" s="6" t="s">
        <v>103</v>
      </c>
      <c r="C120" s="5"/>
      <c r="D120" s="14"/>
      <c r="E120" s="5"/>
      <c r="F120" s="14"/>
      <c r="G120" s="5"/>
      <c r="H120" s="14"/>
      <c r="I120" s="5"/>
      <c r="J120" s="14"/>
      <c r="K120" s="5"/>
      <c r="L120" s="14"/>
      <c r="M120" s="5"/>
      <c r="N120" s="14"/>
      <c r="O120" s="5"/>
      <c r="P120" s="14"/>
      <c r="Q120" s="5"/>
      <c r="R120" s="14"/>
      <c r="S120" s="5"/>
      <c r="T120" s="14"/>
      <c r="U120" s="5"/>
      <c r="V120" s="14"/>
      <c r="W120" s="5"/>
      <c r="X120" s="14"/>
      <c r="Y120" s="5"/>
      <c r="Z120" s="14"/>
      <c r="AA120" s="5"/>
      <c r="AB120" s="14"/>
      <c r="AC120" s="5"/>
      <c r="AD120" s="14"/>
      <c r="AE120" s="5"/>
      <c r="AF120" s="14"/>
      <c r="AG120" s="5"/>
      <c r="AH120" s="14"/>
      <c r="AI120" s="5"/>
      <c r="AJ120" s="14"/>
      <c r="AK120" s="5"/>
    </row>
    <row r="121" spans="1:37" x14ac:dyDescent="0.3">
      <c r="A121" s="2"/>
      <c r="B121" s="5" t="s">
        <v>47</v>
      </c>
      <c r="C121" s="5">
        <v>22.63</v>
      </c>
      <c r="D121" s="14"/>
      <c r="E121" s="5">
        <v>24.62</v>
      </c>
      <c r="F121" s="14"/>
      <c r="G121" s="5">
        <v>24.05</v>
      </c>
      <c r="H121" s="14"/>
      <c r="I121" s="5">
        <v>38.46</v>
      </c>
      <c r="J121" s="14"/>
      <c r="K121" s="5">
        <v>39.340000000000003</v>
      </c>
      <c r="L121" s="14"/>
      <c r="M121" s="5">
        <v>32.909999999999997</v>
      </c>
      <c r="N121" s="14"/>
      <c r="O121" s="5">
        <v>22.37</v>
      </c>
      <c r="P121" s="14"/>
      <c r="Q121" s="5">
        <v>60.82</v>
      </c>
      <c r="R121" s="14"/>
      <c r="S121" s="5">
        <v>31.25</v>
      </c>
      <c r="T121" s="14"/>
      <c r="U121" s="5">
        <v>26.26</v>
      </c>
      <c r="V121" s="14"/>
      <c r="W121" s="5">
        <v>46.04</v>
      </c>
      <c r="X121" s="14"/>
      <c r="Y121" s="5">
        <v>43.16</v>
      </c>
      <c r="Z121" s="14"/>
      <c r="AA121" s="5">
        <v>25.15</v>
      </c>
      <c r="AB121" s="14"/>
      <c r="AC121" s="5">
        <v>22.39</v>
      </c>
      <c r="AD121" s="14"/>
      <c r="AE121" s="5">
        <v>32.58</v>
      </c>
      <c r="AF121" s="14"/>
      <c r="AG121" s="5">
        <v>38.65</v>
      </c>
      <c r="AH121" s="14"/>
      <c r="AI121" s="5">
        <v>38.74</v>
      </c>
      <c r="AJ121" s="14"/>
      <c r="AK121" s="5">
        <v>32.33</v>
      </c>
    </row>
    <row r="122" spans="1:37" x14ac:dyDescent="0.3">
      <c r="A122" s="2"/>
      <c r="B122" s="5" t="s">
        <v>48</v>
      </c>
      <c r="C122" s="5">
        <v>48.95</v>
      </c>
      <c r="D122" s="14"/>
      <c r="E122" s="5">
        <v>49.23</v>
      </c>
      <c r="F122" s="14"/>
      <c r="G122" s="5">
        <v>38.61</v>
      </c>
      <c r="H122" s="14"/>
      <c r="I122" s="5">
        <v>43.85</v>
      </c>
      <c r="J122" s="14"/>
      <c r="K122" s="5">
        <v>40.99</v>
      </c>
      <c r="L122" s="14"/>
      <c r="M122" s="5">
        <v>41.77</v>
      </c>
      <c r="N122" s="14"/>
      <c r="O122" s="5">
        <v>38.159999999999997</v>
      </c>
      <c r="P122" s="14"/>
      <c r="Q122" s="5">
        <v>28.87</v>
      </c>
      <c r="R122" s="14"/>
      <c r="S122" s="5">
        <v>43.75</v>
      </c>
      <c r="T122" s="14"/>
      <c r="U122" s="5">
        <v>54.04</v>
      </c>
      <c r="V122" s="14"/>
      <c r="W122" s="5">
        <v>35.299999999999997</v>
      </c>
      <c r="X122" s="14"/>
      <c r="Y122" s="5">
        <v>37.89</v>
      </c>
      <c r="Z122" s="14"/>
      <c r="AA122" s="5">
        <v>45.56</v>
      </c>
      <c r="AB122" s="14"/>
      <c r="AC122" s="5">
        <v>34.33</v>
      </c>
      <c r="AD122" s="14"/>
      <c r="AE122" s="5">
        <v>44.19</v>
      </c>
      <c r="AF122" s="14"/>
      <c r="AG122" s="5">
        <v>44.86</v>
      </c>
      <c r="AH122" s="14"/>
      <c r="AI122" s="5">
        <v>42.41</v>
      </c>
      <c r="AJ122" s="14"/>
      <c r="AK122" s="5">
        <v>48.73</v>
      </c>
    </row>
    <row r="123" spans="1:37" x14ac:dyDescent="0.3">
      <c r="A123" s="2"/>
      <c r="B123" s="5" t="s">
        <v>49</v>
      </c>
      <c r="C123" s="5">
        <v>13.16</v>
      </c>
      <c r="D123" s="14"/>
      <c r="E123" s="5">
        <v>18.46</v>
      </c>
      <c r="F123" s="14"/>
      <c r="G123" s="5">
        <v>20.25</v>
      </c>
      <c r="H123" s="14"/>
      <c r="I123" s="5">
        <v>6.15</v>
      </c>
      <c r="J123" s="14"/>
      <c r="K123" s="5">
        <v>7.56</v>
      </c>
      <c r="L123" s="14"/>
      <c r="M123" s="5">
        <v>11.39</v>
      </c>
      <c r="N123" s="14"/>
      <c r="O123" s="5">
        <v>21.05</v>
      </c>
      <c r="P123" s="14"/>
      <c r="Q123" s="5">
        <v>6.19</v>
      </c>
      <c r="R123" s="14"/>
      <c r="S123" s="5">
        <v>8.75</v>
      </c>
      <c r="T123" s="14"/>
      <c r="U123" s="5">
        <v>5.56</v>
      </c>
      <c r="V123" s="14"/>
      <c r="W123" s="5">
        <v>9.07</v>
      </c>
      <c r="X123" s="14"/>
      <c r="Y123" s="5">
        <v>5.79</v>
      </c>
      <c r="Z123" s="14"/>
      <c r="AA123" s="5">
        <v>10.36</v>
      </c>
      <c r="AB123" s="14"/>
      <c r="AC123" s="5">
        <v>10.45</v>
      </c>
      <c r="AD123" s="14"/>
      <c r="AE123" s="5">
        <v>8.7799999999999994</v>
      </c>
      <c r="AF123" s="14"/>
      <c r="AG123" s="5">
        <v>7.57</v>
      </c>
      <c r="AH123" s="14"/>
      <c r="AI123" s="5">
        <v>9.42</v>
      </c>
      <c r="AJ123" s="14"/>
      <c r="AK123" s="5">
        <v>3.18</v>
      </c>
    </row>
    <row r="124" spans="1:37" x14ac:dyDescent="0.3">
      <c r="A124" s="2"/>
      <c r="B124" s="5" t="s">
        <v>50</v>
      </c>
      <c r="C124" s="5">
        <v>7.89</v>
      </c>
      <c r="D124" s="14"/>
      <c r="E124" s="5">
        <v>6.15</v>
      </c>
      <c r="F124" s="14"/>
      <c r="G124" s="5">
        <v>12.66</v>
      </c>
      <c r="H124" s="14"/>
      <c r="I124" s="5">
        <v>4.2300000000000004</v>
      </c>
      <c r="J124" s="14"/>
      <c r="K124" s="5">
        <v>4.1399999999999997</v>
      </c>
      <c r="L124" s="14"/>
      <c r="M124" s="5">
        <v>13.92</v>
      </c>
      <c r="N124" s="14"/>
      <c r="O124" s="5">
        <v>11.84</v>
      </c>
      <c r="P124" s="14"/>
      <c r="Q124" s="5">
        <v>2.06</v>
      </c>
      <c r="R124" s="14"/>
      <c r="S124" s="5">
        <v>10</v>
      </c>
      <c r="T124" s="14"/>
      <c r="U124" s="5">
        <v>6.31</v>
      </c>
      <c r="V124" s="14"/>
      <c r="W124" s="5">
        <v>4.76</v>
      </c>
      <c r="X124" s="14"/>
      <c r="Y124" s="5">
        <v>2.11</v>
      </c>
      <c r="Z124" s="14"/>
      <c r="AA124" s="5">
        <v>8.58</v>
      </c>
      <c r="AB124" s="14"/>
      <c r="AC124" s="5">
        <v>20.9</v>
      </c>
      <c r="AD124" s="14"/>
      <c r="AE124" s="5">
        <v>6.8</v>
      </c>
      <c r="AF124" s="14"/>
      <c r="AG124" s="5">
        <v>3.51</v>
      </c>
      <c r="AH124" s="14"/>
      <c r="AI124" s="5">
        <v>3.66</v>
      </c>
      <c r="AJ124" s="14"/>
      <c r="AK124" s="5">
        <v>7.06</v>
      </c>
    </row>
    <row r="125" spans="1:37" x14ac:dyDescent="0.3">
      <c r="A125" s="2"/>
      <c r="B125" s="5" t="s">
        <v>51</v>
      </c>
      <c r="C125" s="5">
        <v>7.37</v>
      </c>
      <c r="D125" s="14"/>
      <c r="E125" s="5">
        <v>1.54</v>
      </c>
      <c r="F125" s="14"/>
      <c r="G125" s="5">
        <v>4.43</v>
      </c>
      <c r="H125" s="14"/>
      <c r="I125" s="5">
        <v>7.31</v>
      </c>
      <c r="J125" s="14"/>
      <c r="K125" s="5">
        <v>7.97</v>
      </c>
      <c r="L125" s="14"/>
      <c r="M125" s="5">
        <v>0</v>
      </c>
      <c r="N125" s="14"/>
      <c r="O125" s="5">
        <v>6.58</v>
      </c>
      <c r="P125" s="14"/>
      <c r="Q125" s="5">
        <v>2.06</v>
      </c>
      <c r="R125" s="14"/>
      <c r="S125" s="5">
        <v>6.25</v>
      </c>
      <c r="T125" s="14"/>
      <c r="U125" s="5">
        <v>7.83</v>
      </c>
      <c r="V125" s="14"/>
      <c r="W125" s="5">
        <v>4.82</v>
      </c>
      <c r="X125" s="14"/>
      <c r="Y125" s="5">
        <v>11.05</v>
      </c>
      <c r="Z125" s="14"/>
      <c r="AA125" s="5">
        <v>10.36</v>
      </c>
      <c r="AB125" s="14"/>
      <c r="AC125" s="5">
        <v>11.94</v>
      </c>
      <c r="AD125" s="14"/>
      <c r="AE125" s="5">
        <v>7.65</v>
      </c>
      <c r="AF125" s="14"/>
      <c r="AG125" s="5">
        <v>5.41</v>
      </c>
      <c r="AH125" s="14"/>
      <c r="AI125" s="5">
        <v>5.76</v>
      </c>
      <c r="AJ125" s="14"/>
      <c r="AK125" s="5">
        <v>8.6999999999999993</v>
      </c>
    </row>
    <row r="126" spans="1:37" ht="36.6" x14ac:dyDescent="0.3">
      <c r="A126" s="3">
        <v>15</v>
      </c>
      <c r="B126" s="6" t="s">
        <v>104</v>
      </c>
      <c r="C126" s="5"/>
      <c r="D126" s="14"/>
      <c r="E126" s="5"/>
      <c r="F126" s="14"/>
      <c r="G126" s="5"/>
      <c r="H126" s="14"/>
      <c r="I126" s="5"/>
      <c r="J126" s="14"/>
      <c r="K126" s="5"/>
      <c r="L126" s="14"/>
      <c r="M126" s="5"/>
      <c r="N126" s="14"/>
      <c r="O126" s="5"/>
      <c r="P126" s="14"/>
      <c r="Q126" s="5"/>
      <c r="R126" s="14"/>
      <c r="S126" s="5"/>
      <c r="T126" s="14"/>
      <c r="U126" s="5"/>
      <c r="V126" s="14"/>
      <c r="W126" s="5"/>
      <c r="X126" s="14"/>
      <c r="Y126" s="5"/>
      <c r="Z126" s="14"/>
      <c r="AA126" s="5"/>
      <c r="AB126" s="14"/>
      <c r="AC126" s="5"/>
      <c r="AD126" s="14"/>
      <c r="AE126" s="5"/>
      <c r="AF126" s="14"/>
      <c r="AG126" s="5"/>
      <c r="AH126" s="14"/>
      <c r="AI126" s="5"/>
      <c r="AJ126" s="14"/>
      <c r="AK126" s="5"/>
    </row>
    <row r="127" spans="1:37" ht="24.6" x14ac:dyDescent="0.3">
      <c r="A127" s="2"/>
      <c r="B127" s="8" t="s">
        <v>105</v>
      </c>
      <c r="C127" s="5">
        <v>3.68</v>
      </c>
      <c r="D127" s="14"/>
      <c r="E127" s="5">
        <v>7.69</v>
      </c>
      <c r="F127" s="14"/>
      <c r="G127" s="5">
        <v>3.16</v>
      </c>
      <c r="H127" s="14"/>
      <c r="I127" s="5">
        <v>5.38</v>
      </c>
      <c r="J127" s="14"/>
      <c r="K127" s="5">
        <v>4.1399999999999997</v>
      </c>
      <c r="L127" s="14"/>
      <c r="M127" s="5">
        <v>1.27</v>
      </c>
      <c r="N127" s="14"/>
      <c r="O127" s="5">
        <v>1.32</v>
      </c>
      <c r="P127" s="14"/>
      <c r="Q127" s="5">
        <v>2.06</v>
      </c>
      <c r="R127" s="14"/>
      <c r="S127" s="5">
        <v>5</v>
      </c>
      <c r="T127" s="14"/>
      <c r="U127" s="5">
        <v>2.02</v>
      </c>
      <c r="V127" s="14"/>
      <c r="W127" s="5">
        <v>14.18</v>
      </c>
      <c r="X127" s="14"/>
      <c r="Y127" s="5">
        <v>3.68</v>
      </c>
      <c r="Z127" s="14"/>
      <c r="AA127" s="5">
        <v>2.0699999999999998</v>
      </c>
      <c r="AB127" s="14"/>
      <c r="AC127" s="5">
        <v>2.99</v>
      </c>
      <c r="AD127" s="14"/>
      <c r="AE127" s="5">
        <v>6.52</v>
      </c>
      <c r="AF127" s="14"/>
      <c r="AG127" s="5">
        <v>4.8600000000000003</v>
      </c>
      <c r="AH127" s="14"/>
      <c r="AI127" s="5">
        <v>0</v>
      </c>
      <c r="AJ127" s="14"/>
      <c r="AK127" s="5">
        <v>13.65</v>
      </c>
    </row>
    <row r="128" spans="1:37" ht="24.6" x14ac:dyDescent="0.3">
      <c r="A128" s="2"/>
      <c r="B128" s="8" t="s">
        <v>106</v>
      </c>
      <c r="C128" s="5">
        <v>20.53</v>
      </c>
      <c r="D128" s="14"/>
      <c r="E128" s="5">
        <v>13.85</v>
      </c>
      <c r="F128" s="14"/>
      <c r="G128" s="5">
        <v>14.56</v>
      </c>
      <c r="H128" s="14"/>
      <c r="I128" s="5">
        <v>8.85</v>
      </c>
      <c r="J128" s="14"/>
      <c r="K128" s="5">
        <v>8.49</v>
      </c>
      <c r="L128" s="14"/>
      <c r="M128" s="5">
        <v>17.72</v>
      </c>
      <c r="N128" s="14"/>
      <c r="O128" s="5">
        <v>28.95</v>
      </c>
      <c r="P128" s="14"/>
      <c r="Q128" s="5">
        <v>9.2799999999999994</v>
      </c>
      <c r="R128" s="14"/>
      <c r="S128" s="5">
        <v>21.25</v>
      </c>
      <c r="T128" s="14"/>
      <c r="U128" s="5">
        <v>9.34</v>
      </c>
      <c r="V128" s="14"/>
      <c r="W128" s="5">
        <v>10.16</v>
      </c>
      <c r="X128" s="14"/>
      <c r="Y128" s="5">
        <v>9.4700000000000006</v>
      </c>
      <c r="Z128" s="14"/>
      <c r="AA128" s="5">
        <v>14.5</v>
      </c>
      <c r="AB128" s="14"/>
      <c r="AC128" s="5">
        <v>23.88</v>
      </c>
      <c r="AD128" s="14"/>
      <c r="AE128" s="5">
        <v>15.01</v>
      </c>
      <c r="AF128" s="14"/>
      <c r="AG128" s="5">
        <v>11.35</v>
      </c>
      <c r="AH128" s="14"/>
      <c r="AI128" s="5">
        <v>9.9499999999999993</v>
      </c>
      <c r="AJ128" s="14"/>
      <c r="AK128" s="5">
        <v>8.43</v>
      </c>
    </row>
    <row r="129" spans="1:37" x14ac:dyDescent="0.3">
      <c r="A129" s="2"/>
      <c r="B129" s="5" t="s">
        <v>107</v>
      </c>
      <c r="C129" s="5">
        <v>20</v>
      </c>
      <c r="D129" s="14"/>
      <c r="E129" s="5">
        <v>27.69</v>
      </c>
      <c r="F129" s="14"/>
      <c r="G129" s="5">
        <v>27.85</v>
      </c>
      <c r="H129" s="14"/>
      <c r="I129" s="5">
        <v>9.23</v>
      </c>
      <c r="J129" s="14"/>
      <c r="K129" s="5">
        <v>8.18</v>
      </c>
      <c r="L129" s="14"/>
      <c r="M129" s="5">
        <v>27.85</v>
      </c>
      <c r="N129" s="14"/>
      <c r="O129" s="5">
        <v>35.53</v>
      </c>
      <c r="P129" s="14"/>
      <c r="Q129" s="5">
        <v>3.09</v>
      </c>
      <c r="R129" s="14"/>
      <c r="S129" s="5">
        <v>30</v>
      </c>
      <c r="T129" s="14"/>
      <c r="U129" s="5">
        <v>21.72</v>
      </c>
      <c r="V129" s="14"/>
      <c r="W129" s="5">
        <v>12.4</v>
      </c>
      <c r="X129" s="14"/>
      <c r="Y129" s="5">
        <v>2.63</v>
      </c>
      <c r="Z129" s="14"/>
      <c r="AA129" s="5">
        <v>23.96</v>
      </c>
      <c r="AB129" s="14"/>
      <c r="AC129" s="5">
        <v>35.82</v>
      </c>
      <c r="AD129" s="14"/>
      <c r="AE129" s="5">
        <v>17</v>
      </c>
      <c r="AF129" s="14"/>
      <c r="AG129" s="5">
        <v>6.22</v>
      </c>
      <c r="AH129" s="14"/>
      <c r="AI129" s="5">
        <v>13.61</v>
      </c>
      <c r="AJ129" s="14"/>
      <c r="AK129" s="5">
        <v>12.72</v>
      </c>
    </row>
    <row r="130" spans="1:37" x14ac:dyDescent="0.3">
      <c r="A130" s="2"/>
      <c r="B130" s="5" t="s">
        <v>108</v>
      </c>
      <c r="C130" s="5">
        <v>5.79</v>
      </c>
      <c r="D130" s="14"/>
      <c r="E130" s="5">
        <v>1.54</v>
      </c>
      <c r="F130" s="14"/>
      <c r="G130" s="5">
        <v>3.8</v>
      </c>
      <c r="H130" s="14"/>
      <c r="I130" s="5">
        <v>3.08</v>
      </c>
      <c r="J130" s="14"/>
      <c r="K130" s="5">
        <v>4.3499999999999996</v>
      </c>
      <c r="L130" s="14"/>
      <c r="M130" s="5">
        <v>6.33</v>
      </c>
      <c r="N130" s="14"/>
      <c r="O130" s="5">
        <v>1.32</v>
      </c>
      <c r="P130" s="14"/>
      <c r="Q130" s="5">
        <v>6.19</v>
      </c>
      <c r="R130" s="14"/>
      <c r="S130" s="5">
        <v>6.25</v>
      </c>
      <c r="T130" s="14"/>
      <c r="U130" s="5">
        <v>5.81</v>
      </c>
      <c r="V130" s="14"/>
      <c r="W130" s="5">
        <v>4.9400000000000004</v>
      </c>
      <c r="X130" s="14"/>
      <c r="Y130" s="5">
        <v>6.32</v>
      </c>
      <c r="Z130" s="14"/>
      <c r="AA130" s="5">
        <v>3.85</v>
      </c>
      <c r="AB130" s="14"/>
      <c r="AC130" s="5">
        <v>1.49</v>
      </c>
      <c r="AD130" s="14"/>
      <c r="AE130" s="5">
        <v>2.5499999999999998</v>
      </c>
      <c r="AF130" s="14"/>
      <c r="AG130" s="5">
        <v>5.68</v>
      </c>
      <c r="AH130" s="14"/>
      <c r="AI130" s="5">
        <v>11.52</v>
      </c>
      <c r="AJ130" s="14"/>
      <c r="AK130" s="5">
        <v>0.44</v>
      </c>
    </row>
    <row r="131" spans="1:37" x14ac:dyDescent="0.3">
      <c r="A131" s="2"/>
      <c r="B131" s="5" t="s">
        <v>51</v>
      </c>
      <c r="C131" s="5">
        <v>58.95</v>
      </c>
      <c r="D131" s="14"/>
      <c r="E131" s="5">
        <v>53.85</v>
      </c>
      <c r="F131" s="14"/>
      <c r="G131" s="5">
        <v>59.49</v>
      </c>
      <c r="H131" s="14"/>
      <c r="I131" s="5">
        <v>75</v>
      </c>
      <c r="J131" s="14"/>
      <c r="K131" s="5">
        <v>79.400000000000006</v>
      </c>
      <c r="L131" s="14"/>
      <c r="M131" s="5">
        <v>56.96</v>
      </c>
      <c r="N131" s="14"/>
      <c r="O131" s="5">
        <v>56.58</v>
      </c>
      <c r="P131" s="14"/>
      <c r="Q131" s="5">
        <v>78.349999999999994</v>
      </c>
      <c r="R131" s="14"/>
      <c r="S131" s="5">
        <v>46.25</v>
      </c>
      <c r="T131" s="14"/>
      <c r="U131" s="5">
        <v>64.39</v>
      </c>
      <c r="V131" s="14"/>
      <c r="W131" s="5">
        <v>60.68</v>
      </c>
      <c r="X131" s="14"/>
      <c r="Y131" s="5">
        <v>80</v>
      </c>
      <c r="Z131" s="14"/>
      <c r="AA131" s="5">
        <v>62.43</v>
      </c>
      <c r="AB131" s="14"/>
      <c r="AC131" s="5">
        <v>50.75</v>
      </c>
      <c r="AD131" s="14"/>
      <c r="AE131" s="5">
        <v>58.64</v>
      </c>
      <c r="AF131" s="14"/>
      <c r="AG131" s="5">
        <v>72.97</v>
      </c>
      <c r="AH131" s="14"/>
      <c r="AI131" s="5">
        <v>70.16</v>
      </c>
      <c r="AJ131" s="14"/>
      <c r="AK131" s="5">
        <v>80.150000000000006</v>
      </c>
    </row>
    <row r="132" spans="1:37" ht="36.6" x14ac:dyDescent="0.3">
      <c r="A132" s="3">
        <v>16</v>
      </c>
      <c r="B132" s="6" t="s">
        <v>109</v>
      </c>
      <c r="C132" s="5"/>
      <c r="D132" s="14"/>
      <c r="E132" s="5"/>
      <c r="F132" s="14"/>
      <c r="G132" s="5"/>
      <c r="H132" s="14"/>
      <c r="I132" s="5"/>
      <c r="J132" s="14"/>
      <c r="K132" s="5"/>
      <c r="L132" s="14"/>
      <c r="M132" s="5"/>
      <c r="N132" s="14"/>
      <c r="O132" s="5"/>
      <c r="P132" s="14"/>
      <c r="Q132" s="5"/>
      <c r="R132" s="14"/>
      <c r="S132" s="5"/>
      <c r="T132" s="14"/>
      <c r="U132" s="5"/>
      <c r="V132" s="14"/>
      <c r="W132" s="5"/>
      <c r="X132" s="14"/>
      <c r="Y132" s="5"/>
      <c r="Z132" s="14"/>
      <c r="AA132" s="5"/>
      <c r="AB132" s="14"/>
      <c r="AC132" s="5"/>
      <c r="AD132" s="14"/>
      <c r="AE132" s="5"/>
      <c r="AF132" s="14"/>
      <c r="AG132" s="5"/>
      <c r="AH132" s="14"/>
      <c r="AI132" s="5"/>
      <c r="AJ132" s="14"/>
      <c r="AK132" s="5"/>
    </row>
    <row r="133" spans="1:37" x14ac:dyDescent="0.3">
      <c r="A133" s="2"/>
      <c r="B133" s="5" t="s">
        <v>47</v>
      </c>
      <c r="C133" s="5">
        <v>16.32</v>
      </c>
      <c r="D133" s="14"/>
      <c r="E133" s="5">
        <v>7.69</v>
      </c>
      <c r="F133" s="14"/>
      <c r="G133" s="5">
        <v>7.59</v>
      </c>
      <c r="H133" s="14"/>
      <c r="I133" s="5">
        <v>36.54</v>
      </c>
      <c r="J133" s="14"/>
      <c r="K133" s="5">
        <v>5.49</v>
      </c>
      <c r="L133" s="14"/>
      <c r="M133" s="5">
        <v>27.85</v>
      </c>
      <c r="N133" s="14"/>
      <c r="O133" s="5">
        <v>17.11</v>
      </c>
      <c r="P133" s="14"/>
      <c r="Q133" s="5">
        <v>45.36</v>
      </c>
      <c r="R133" s="14"/>
      <c r="S133" s="5">
        <v>17.5</v>
      </c>
      <c r="T133" s="14"/>
      <c r="U133" s="5">
        <v>16.41</v>
      </c>
      <c r="V133" s="14"/>
      <c r="W133" s="5">
        <v>35.590000000000003</v>
      </c>
      <c r="X133" s="14"/>
      <c r="Y133" s="5">
        <v>31.05</v>
      </c>
      <c r="Z133" s="14"/>
      <c r="AA133" s="5">
        <v>20.71</v>
      </c>
      <c r="AB133" s="14"/>
      <c r="AC133" s="5">
        <v>19.399999999999999</v>
      </c>
      <c r="AD133" s="14"/>
      <c r="AE133" s="5">
        <v>17</v>
      </c>
      <c r="AF133" s="14"/>
      <c r="AG133" s="5">
        <v>27.03</v>
      </c>
      <c r="AH133" s="14"/>
      <c r="AI133" s="5">
        <v>11.52</v>
      </c>
      <c r="AJ133" s="14"/>
      <c r="AK133" s="5">
        <v>36.81</v>
      </c>
    </row>
    <row r="134" spans="1:37" x14ac:dyDescent="0.3">
      <c r="A134" s="2"/>
      <c r="B134" s="5" t="s">
        <v>48</v>
      </c>
      <c r="C134" s="5">
        <v>14.21</v>
      </c>
      <c r="D134" s="14"/>
      <c r="E134" s="5">
        <v>18.46</v>
      </c>
      <c r="F134" s="14"/>
      <c r="G134" s="5">
        <v>3.16</v>
      </c>
      <c r="H134" s="14"/>
      <c r="I134" s="5">
        <v>25</v>
      </c>
      <c r="J134" s="14"/>
      <c r="K134" s="5">
        <v>1.76</v>
      </c>
      <c r="L134" s="14"/>
      <c r="M134" s="5">
        <v>10.130000000000001</v>
      </c>
      <c r="N134" s="14"/>
      <c r="O134" s="5">
        <v>15.79</v>
      </c>
      <c r="P134" s="14"/>
      <c r="Q134" s="5">
        <v>19.59</v>
      </c>
      <c r="R134" s="14"/>
      <c r="S134" s="5">
        <v>16.25</v>
      </c>
      <c r="T134" s="14"/>
      <c r="U134" s="5">
        <v>24.24</v>
      </c>
      <c r="V134" s="14"/>
      <c r="W134" s="5">
        <v>16.25</v>
      </c>
      <c r="X134" s="14"/>
      <c r="Y134" s="5">
        <v>22.11</v>
      </c>
      <c r="Z134" s="14"/>
      <c r="AA134" s="5">
        <v>19.23</v>
      </c>
      <c r="AB134" s="14"/>
      <c r="AC134" s="5">
        <v>8.9600000000000009</v>
      </c>
      <c r="AD134" s="14"/>
      <c r="AE134" s="5">
        <v>13.03</v>
      </c>
      <c r="AF134" s="14"/>
      <c r="AG134" s="5">
        <v>27.03</v>
      </c>
      <c r="AH134" s="14"/>
      <c r="AI134" s="5">
        <v>4.71</v>
      </c>
      <c r="AJ134" s="14"/>
      <c r="AK134" s="5">
        <v>42.64</v>
      </c>
    </row>
    <row r="135" spans="1:37" x14ac:dyDescent="0.3">
      <c r="A135" s="2"/>
      <c r="B135" s="5" t="s">
        <v>49</v>
      </c>
      <c r="C135" s="5">
        <v>11.58</v>
      </c>
      <c r="D135" s="14"/>
      <c r="E135" s="5">
        <v>6.15</v>
      </c>
      <c r="F135" s="14"/>
      <c r="G135" s="5">
        <v>17.72</v>
      </c>
      <c r="H135" s="14"/>
      <c r="I135" s="5">
        <v>5</v>
      </c>
      <c r="J135" s="14"/>
      <c r="K135" s="5">
        <v>4.1399999999999997</v>
      </c>
      <c r="L135" s="14"/>
      <c r="M135" s="5">
        <v>10.130000000000001</v>
      </c>
      <c r="N135" s="14"/>
      <c r="O135" s="5">
        <v>6.58</v>
      </c>
      <c r="P135" s="14"/>
      <c r="Q135" s="5">
        <v>5.15</v>
      </c>
      <c r="R135" s="14"/>
      <c r="S135" s="5">
        <v>27.5</v>
      </c>
      <c r="T135" s="14"/>
      <c r="U135" s="5">
        <v>6.31</v>
      </c>
      <c r="V135" s="14"/>
      <c r="W135" s="5">
        <v>4.9400000000000004</v>
      </c>
      <c r="X135" s="14"/>
      <c r="Y135" s="5">
        <v>6.84</v>
      </c>
      <c r="Z135" s="14"/>
      <c r="AA135" s="5">
        <v>4.7300000000000004</v>
      </c>
      <c r="AB135" s="14"/>
      <c r="AC135" s="5">
        <v>16.420000000000002</v>
      </c>
      <c r="AD135" s="14"/>
      <c r="AE135" s="5">
        <v>11.9</v>
      </c>
      <c r="AF135" s="14"/>
      <c r="AG135" s="5">
        <v>8.92</v>
      </c>
      <c r="AH135" s="14"/>
      <c r="AI135" s="5">
        <v>7.33</v>
      </c>
      <c r="AJ135" s="14"/>
      <c r="AK135" s="5">
        <v>5.89</v>
      </c>
    </row>
    <row r="136" spans="1:37" x14ac:dyDescent="0.3">
      <c r="A136" s="2"/>
      <c r="B136" s="5" t="s">
        <v>50</v>
      </c>
      <c r="C136" s="5">
        <v>5.26</v>
      </c>
      <c r="D136" s="14"/>
      <c r="E136" s="5">
        <v>4.62</v>
      </c>
      <c r="F136" s="14"/>
      <c r="G136" s="5">
        <v>3.16</v>
      </c>
      <c r="H136" s="14"/>
      <c r="I136" s="5">
        <v>2.31</v>
      </c>
      <c r="J136" s="14"/>
      <c r="K136" s="5">
        <v>0.62</v>
      </c>
      <c r="L136" s="14"/>
      <c r="M136" s="5">
        <v>10.130000000000001</v>
      </c>
      <c r="N136" s="14"/>
      <c r="O136" s="5">
        <v>6.58</v>
      </c>
      <c r="P136" s="14"/>
      <c r="Q136" s="5">
        <v>2.06</v>
      </c>
      <c r="R136" s="14"/>
      <c r="S136" s="5">
        <v>10</v>
      </c>
      <c r="T136" s="14"/>
      <c r="U136" s="5">
        <v>3.79</v>
      </c>
      <c r="V136" s="14"/>
      <c r="W136" s="5">
        <v>2.41</v>
      </c>
      <c r="X136" s="14"/>
      <c r="Y136" s="5">
        <v>2.11</v>
      </c>
      <c r="Z136" s="14"/>
      <c r="AA136" s="5">
        <v>2.96</v>
      </c>
      <c r="AB136" s="14"/>
      <c r="AC136" s="5">
        <v>8.9600000000000009</v>
      </c>
      <c r="AD136" s="14"/>
      <c r="AE136" s="5">
        <v>2.27</v>
      </c>
      <c r="AF136" s="14"/>
      <c r="AG136" s="5">
        <v>2.4300000000000002</v>
      </c>
      <c r="AH136" s="14"/>
      <c r="AI136" s="5">
        <v>1.05</v>
      </c>
      <c r="AJ136" s="14"/>
      <c r="AK136" s="5">
        <v>6.46</v>
      </c>
    </row>
    <row r="137" spans="1:37" x14ac:dyDescent="0.3">
      <c r="A137" s="2"/>
      <c r="B137" s="5" t="s">
        <v>51</v>
      </c>
      <c r="C137" s="5">
        <v>52.63</v>
      </c>
      <c r="D137" s="14"/>
      <c r="E137" s="5">
        <v>63.08</v>
      </c>
      <c r="F137" s="14"/>
      <c r="G137" s="5">
        <v>68.349999999999994</v>
      </c>
      <c r="H137" s="14"/>
      <c r="I137" s="5">
        <v>31.15</v>
      </c>
      <c r="J137" s="14"/>
      <c r="K137" s="5">
        <v>87.99</v>
      </c>
      <c r="L137" s="14"/>
      <c r="M137" s="5">
        <v>41.77</v>
      </c>
      <c r="N137" s="14"/>
      <c r="O137" s="5">
        <v>53.95</v>
      </c>
      <c r="P137" s="14"/>
      <c r="Q137" s="5">
        <v>27.84</v>
      </c>
      <c r="R137" s="14"/>
      <c r="S137" s="5">
        <v>28.75</v>
      </c>
      <c r="T137" s="14"/>
      <c r="U137" s="5">
        <v>49.24</v>
      </c>
      <c r="V137" s="14"/>
      <c r="W137" s="5">
        <v>40.82</v>
      </c>
      <c r="X137" s="14"/>
      <c r="Y137" s="5">
        <v>37.89</v>
      </c>
      <c r="Z137" s="14"/>
      <c r="AA137" s="5">
        <v>52.37</v>
      </c>
      <c r="AB137" s="14"/>
      <c r="AC137" s="5">
        <v>46.27</v>
      </c>
      <c r="AD137" s="14"/>
      <c r="AE137" s="5">
        <v>55.81</v>
      </c>
      <c r="AF137" s="14"/>
      <c r="AG137" s="5">
        <v>34.590000000000003</v>
      </c>
      <c r="AH137" s="14"/>
      <c r="AI137" s="5">
        <v>75.39</v>
      </c>
      <c r="AJ137" s="14"/>
      <c r="AK137" s="5">
        <v>8.1999999999999993</v>
      </c>
    </row>
    <row r="138" spans="1:37" ht="36.6" x14ac:dyDescent="0.3">
      <c r="A138" s="3">
        <v>17</v>
      </c>
      <c r="B138" s="6" t="s">
        <v>110</v>
      </c>
      <c r="C138" s="5"/>
      <c r="D138" s="14"/>
      <c r="E138" s="5"/>
      <c r="F138" s="14"/>
      <c r="G138" s="5"/>
      <c r="H138" s="14"/>
      <c r="I138" s="5"/>
      <c r="J138" s="14"/>
      <c r="K138" s="5"/>
      <c r="L138" s="14"/>
      <c r="M138" s="5"/>
      <c r="N138" s="14"/>
      <c r="O138" s="5"/>
      <c r="P138" s="14"/>
      <c r="Q138" s="5"/>
      <c r="R138" s="14"/>
      <c r="S138" s="5"/>
      <c r="T138" s="14"/>
      <c r="U138" s="5"/>
      <c r="V138" s="14"/>
      <c r="W138" s="5"/>
      <c r="X138" s="14"/>
      <c r="Y138" s="5"/>
      <c r="Z138" s="14"/>
      <c r="AA138" s="5"/>
      <c r="AB138" s="14"/>
      <c r="AC138" s="5"/>
      <c r="AD138" s="14"/>
      <c r="AE138" s="5"/>
      <c r="AF138" s="14"/>
      <c r="AG138" s="5"/>
      <c r="AH138" s="14"/>
      <c r="AI138" s="5"/>
      <c r="AJ138" s="14"/>
      <c r="AK138" s="5"/>
    </row>
    <row r="139" spans="1:37" ht="24.6" x14ac:dyDescent="0.3">
      <c r="A139" s="2"/>
      <c r="B139" s="8" t="s">
        <v>111</v>
      </c>
      <c r="C139" s="5">
        <v>2.63</v>
      </c>
      <c r="D139" s="14"/>
      <c r="E139" s="5">
        <v>7.69</v>
      </c>
      <c r="F139" s="14"/>
      <c r="G139" s="5">
        <v>1.9</v>
      </c>
      <c r="H139" s="14"/>
      <c r="I139" s="5">
        <v>3.46</v>
      </c>
      <c r="J139" s="14"/>
      <c r="K139" s="5">
        <v>0.93</v>
      </c>
      <c r="L139" s="14"/>
      <c r="M139" s="5">
        <v>0</v>
      </c>
      <c r="N139" s="14"/>
      <c r="O139" s="5">
        <v>1.32</v>
      </c>
      <c r="P139" s="14"/>
      <c r="Q139" s="5">
        <v>8.25</v>
      </c>
      <c r="R139" s="14"/>
      <c r="S139" s="5">
        <v>2.5</v>
      </c>
      <c r="T139" s="14"/>
      <c r="U139" s="5">
        <v>1.52</v>
      </c>
      <c r="V139" s="14"/>
      <c r="W139" s="5">
        <v>12.69</v>
      </c>
      <c r="X139" s="14"/>
      <c r="Y139" s="5">
        <v>4.21</v>
      </c>
      <c r="Z139" s="14"/>
      <c r="AA139" s="5">
        <v>1.48</v>
      </c>
      <c r="AB139" s="14"/>
      <c r="AC139" s="5">
        <v>5.97</v>
      </c>
      <c r="AD139" s="14"/>
      <c r="AE139" s="5">
        <v>1.42</v>
      </c>
      <c r="AF139" s="14"/>
      <c r="AG139" s="5">
        <v>6.22</v>
      </c>
      <c r="AH139" s="14"/>
      <c r="AI139" s="5">
        <v>0</v>
      </c>
      <c r="AJ139" s="14"/>
      <c r="AK139" s="5">
        <v>13.55</v>
      </c>
    </row>
    <row r="140" spans="1:37" ht="24.6" x14ac:dyDescent="0.3">
      <c r="A140" s="2"/>
      <c r="B140" s="8" t="s">
        <v>112</v>
      </c>
      <c r="C140" s="5">
        <v>3.68</v>
      </c>
      <c r="D140" s="14"/>
      <c r="E140" s="5">
        <v>6.15</v>
      </c>
      <c r="F140" s="14"/>
      <c r="G140" s="5">
        <v>4.43</v>
      </c>
      <c r="H140" s="14"/>
      <c r="I140" s="5">
        <v>1.92</v>
      </c>
      <c r="J140" s="14"/>
      <c r="K140" s="5">
        <v>1.04</v>
      </c>
      <c r="L140" s="14"/>
      <c r="M140" s="5">
        <v>3.8</v>
      </c>
      <c r="N140" s="14"/>
      <c r="O140" s="5">
        <v>2.63</v>
      </c>
      <c r="P140" s="14"/>
      <c r="Q140" s="5">
        <v>1.03</v>
      </c>
      <c r="R140" s="14"/>
      <c r="S140" s="5">
        <v>6.25</v>
      </c>
      <c r="T140" s="14"/>
      <c r="U140" s="5">
        <v>1.77</v>
      </c>
      <c r="V140" s="14"/>
      <c r="W140" s="5">
        <v>4.99</v>
      </c>
      <c r="X140" s="14"/>
      <c r="Y140" s="5">
        <v>2.11</v>
      </c>
      <c r="Z140" s="14"/>
      <c r="AA140" s="5">
        <v>1.48</v>
      </c>
      <c r="AB140" s="14"/>
      <c r="AC140" s="5">
        <v>10.45</v>
      </c>
      <c r="AD140" s="14"/>
      <c r="AE140" s="5">
        <v>1.7</v>
      </c>
      <c r="AF140" s="14"/>
      <c r="AG140" s="5">
        <v>2.97</v>
      </c>
      <c r="AH140" s="14"/>
      <c r="AI140" s="5">
        <v>1.05</v>
      </c>
      <c r="AJ140" s="14"/>
      <c r="AK140" s="5">
        <v>8.67</v>
      </c>
    </row>
    <row r="141" spans="1:37" x14ac:dyDescent="0.3">
      <c r="A141" s="2"/>
      <c r="B141" s="5" t="s">
        <v>113</v>
      </c>
      <c r="C141" s="5">
        <v>7.89</v>
      </c>
      <c r="D141" s="14"/>
      <c r="E141" s="5">
        <v>6.15</v>
      </c>
      <c r="F141" s="14"/>
      <c r="G141" s="5">
        <v>6.33</v>
      </c>
      <c r="H141" s="14"/>
      <c r="I141" s="5">
        <v>2.69</v>
      </c>
      <c r="J141" s="14"/>
      <c r="K141" s="5">
        <v>0.93</v>
      </c>
      <c r="L141" s="14"/>
      <c r="M141" s="5">
        <v>17.72</v>
      </c>
      <c r="N141" s="14"/>
      <c r="O141" s="5">
        <v>9.2100000000000009</v>
      </c>
      <c r="P141" s="14"/>
      <c r="Q141" s="5">
        <v>3.09</v>
      </c>
      <c r="R141" s="14"/>
      <c r="S141" s="5">
        <v>33.75</v>
      </c>
      <c r="T141" s="14"/>
      <c r="U141" s="5">
        <v>3.03</v>
      </c>
      <c r="V141" s="14"/>
      <c r="W141" s="5">
        <v>1.55</v>
      </c>
      <c r="X141" s="14"/>
      <c r="Y141" s="5">
        <v>4.21</v>
      </c>
      <c r="Z141" s="14"/>
      <c r="AA141" s="5">
        <v>1.48</v>
      </c>
      <c r="AB141" s="14"/>
      <c r="AC141" s="5">
        <v>7.46</v>
      </c>
      <c r="AD141" s="14"/>
      <c r="AE141" s="5">
        <v>4.25</v>
      </c>
      <c r="AF141" s="14"/>
      <c r="AG141" s="5">
        <v>5.14</v>
      </c>
      <c r="AH141" s="14"/>
      <c r="AI141" s="5">
        <v>2.09</v>
      </c>
      <c r="AJ141" s="14"/>
      <c r="AK141" s="5">
        <v>11.85</v>
      </c>
    </row>
    <row r="142" spans="1:37" x14ac:dyDescent="0.3">
      <c r="A142" s="2"/>
      <c r="B142" s="5" t="s">
        <v>108</v>
      </c>
      <c r="C142" s="5">
        <v>7.89</v>
      </c>
      <c r="D142" s="14"/>
      <c r="E142" s="5">
        <v>6.15</v>
      </c>
      <c r="F142" s="14"/>
      <c r="G142" s="5">
        <v>15.82</v>
      </c>
      <c r="H142" s="14"/>
      <c r="I142" s="5">
        <v>5</v>
      </c>
      <c r="J142" s="14"/>
      <c r="K142" s="5">
        <v>7.25</v>
      </c>
      <c r="L142" s="14"/>
      <c r="M142" s="5">
        <v>7.59</v>
      </c>
      <c r="N142" s="14"/>
      <c r="O142" s="5">
        <v>2.63</v>
      </c>
      <c r="P142" s="14"/>
      <c r="Q142" s="5">
        <v>3.09</v>
      </c>
      <c r="R142" s="14"/>
      <c r="S142" s="5">
        <v>15</v>
      </c>
      <c r="T142" s="14"/>
      <c r="U142" s="5">
        <v>10.61</v>
      </c>
      <c r="V142" s="14"/>
      <c r="W142" s="5">
        <v>6.31</v>
      </c>
      <c r="X142" s="14"/>
      <c r="Y142" s="5">
        <v>4.74</v>
      </c>
      <c r="Z142" s="14"/>
      <c r="AA142" s="5">
        <v>5.33</v>
      </c>
      <c r="AB142" s="14"/>
      <c r="AC142" s="5">
        <v>11.94</v>
      </c>
      <c r="AD142" s="14"/>
      <c r="AE142" s="5">
        <v>7.37</v>
      </c>
      <c r="AF142" s="14"/>
      <c r="AG142" s="5">
        <v>5.68</v>
      </c>
      <c r="AH142" s="14"/>
      <c r="AI142" s="5">
        <v>13.61</v>
      </c>
      <c r="AJ142" s="14"/>
      <c r="AK142" s="5">
        <v>0.27</v>
      </c>
    </row>
    <row r="143" spans="1:37" x14ac:dyDescent="0.3">
      <c r="A143" s="2"/>
      <c r="B143" s="5" t="s">
        <v>51</v>
      </c>
      <c r="C143" s="5">
        <v>80.53</v>
      </c>
      <c r="D143" s="14"/>
      <c r="E143" s="5">
        <v>81.540000000000006</v>
      </c>
      <c r="F143" s="14"/>
      <c r="G143" s="5">
        <v>77.849999999999994</v>
      </c>
      <c r="H143" s="14"/>
      <c r="I143" s="5">
        <v>87.69</v>
      </c>
      <c r="J143" s="14"/>
      <c r="K143" s="5">
        <v>91.41</v>
      </c>
      <c r="L143" s="14"/>
      <c r="M143" s="5">
        <v>69.62</v>
      </c>
      <c r="N143" s="14"/>
      <c r="O143" s="5">
        <v>88.16</v>
      </c>
      <c r="P143" s="14"/>
      <c r="Q143" s="5">
        <v>82.47</v>
      </c>
      <c r="R143" s="14"/>
      <c r="S143" s="5">
        <v>50</v>
      </c>
      <c r="T143" s="14"/>
      <c r="U143" s="5">
        <v>83.84</v>
      </c>
      <c r="V143" s="14"/>
      <c r="W143" s="5">
        <v>75.14</v>
      </c>
      <c r="X143" s="14"/>
      <c r="Y143" s="5">
        <v>84.74</v>
      </c>
      <c r="Z143" s="14"/>
      <c r="AA143" s="5">
        <v>90.83</v>
      </c>
      <c r="AB143" s="14"/>
      <c r="AC143" s="5">
        <v>73.13</v>
      </c>
      <c r="AD143" s="14"/>
      <c r="AE143" s="5">
        <v>77.34</v>
      </c>
      <c r="AF143" s="14"/>
      <c r="AG143" s="5">
        <v>80.27</v>
      </c>
      <c r="AH143" s="14"/>
      <c r="AI143" s="5">
        <v>84.82</v>
      </c>
      <c r="AJ143" s="14"/>
      <c r="AK143" s="5">
        <v>81.86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Worksheet</vt:lpstr>
      <vt:lpstr>Лист1</vt:lpstr>
      <vt:lpstr>Worksheet!Заголовки_для_печати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Миронова Нина Евгеньевна</cp:lastModifiedBy>
  <cp:revision>1</cp:revision>
  <cp:lastPrinted>2021-01-25T09:34:14Z</cp:lastPrinted>
  <dcterms:created xsi:type="dcterms:W3CDTF">2021-01-14T14:24:19Z</dcterms:created>
  <dcterms:modified xsi:type="dcterms:W3CDTF">2021-01-25T15:00:35Z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